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/>
  <xr:revisionPtr revIDLastSave="0" documentId="8_{9F2CCF6D-E056-477D-B9A6-5B39830AA7E5}" xr6:coauthVersionLast="47" xr6:coauthVersionMax="47" xr10:uidLastSave="{00000000-0000-0000-0000-000000000000}"/>
  <bookViews>
    <workbookView xWindow="47890" yWindow="-110" windowWidth="19420" windowHeight="10300" xr2:uid="{00000000-000D-0000-FFFF-FFFF00000000}"/>
  </bookViews>
  <sheets>
    <sheet name="Quote" sheetId="1" r:id="rId1"/>
  </sheets>
  <definedNames>
    <definedName name="ColumnTitle1">Invoice[[#Headers],[DESCRIPTION]]</definedName>
    <definedName name="ColumnTitleRegion1..B11.1">Quote!$B$8</definedName>
    <definedName name="Company_Name">Quote!$B$1</definedName>
    <definedName name="_xlnm.Print_Area" localSheetId="0">Quote!$B$1:$F$42</definedName>
    <definedName name="_xlnm.Print_Titles" localSheetId="0">Quote!$9:$9</definedName>
    <definedName name="RowTitleRegion1..E5">Quote!$D$4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5" i="1"/>
  <c r="F26" i="1"/>
  <c r="F32" i="1"/>
  <c r="F33" i="1"/>
  <c r="F34" i="1"/>
  <c r="F35" i="1"/>
  <c r="F36" i="1"/>
  <c r="F21" i="1" l="1"/>
  <c r="F22" i="1"/>
  <c r="F23" i="1"/>
  <c r="F27" i="1"/>
  <c r="F28" i="1"/>
  <c r="F29" i="1"/>
  <c r="F30" i="1"/>
  <c r="F31" i="1"/>
  <c r="F37" i="1"/>
  <c r="F17" i="1"/>
  <c r="F18" i="1"/>
  <c r="F19" i="1"/>
  <c r="F20" i="1"/>
  <c r="F14" i="1"/>
  <c r="F15" i="1"/>
  <c r="F38" i="1" s="1"/>
  <c r="F39" i="1" s="1"/>
  <c r="F41" i="1" s="1"/>
  <c r="F16" i="1"/>
  <c r="F40" i="1" l="1"/>
</calcChain>
</file>

<file path=xl/sharedStrings.xml><?xml version="1.0" encoding="utf-8"?>
<sst xmlns="http://schemas.openxmlformats.org/spreadsheetml/2006/main" count="68" uniqueCount="66">
  <si>
    <t>DATE:</t>
  </si>
  <si>
    <t>DESCRIPTION</t>
  </si>
  <si>
    <t>SUBTOTAL</t>
  </si>
  <si>
    <t>TOTAL</t>
  </si>
  <si>
    <t>BILL TO:</t>
  </si>
  <si>
    <t>1550 Heil Quaker Boulevard</t>
  </si>
  <si>
    <t>LaVergne, Tennessee 37086</t>
  </si>
  <si>
    <t>Phone: 800-456-0418   Fax: 615-213-9546</t>
  </si>
  <si>
    <t>QTY</t>
  </si>
  <si>
    <t>PRICE</t>
  </si>
  <si>
    <t xml:space="preserve">FREIGHT </t>
  </si>
  <si>
    <t>Ingram Education Services</t>
  </si>
  <si>
    <t>ISBN</t>
  </si>
  <si>
    <t>Trade Book Order Form</t>
  </si>
  <si>
    <t>3102103091 - Tennessee Book Company Regional Depository</t>
  </si>
  <si>
    <t>Attn: Kellie Dumas</t>
  </si>
  <si>
    <t xml:space="preserve">SHIP TO: </t>
  </si>
  <si>
    <t>Set Up For Success</t>
  </si>
  <si>
    <t>Unit 1</t>
  </si>
  <si>
    <t xml:space="preserve">Unit 2 </t>
  </si>
  <si>
    <t>M01753075</t>
  </si>
  <si>
    <t>M01724495</t>
  </si>
  <si>
    <t>M01724501</t>
  </si>
  <si>
    <t>Tennessee Book Company</t>
  </si>
  <si>
    <t>Unit 3</t>
  </si>
  <si>
    <t>Unit 4</t>
  </si>
  <si>
    <t>Unit 5</t>
  </si>
  <si>
    <t>Unit 6</t>
  </si>
  <si>
    <t>M01753174</t>
  </si>
  <si>
    <t>M01753181</t>
  </si>
  <si>
    <t>M01753198</t>
  </si>
  <si>
    <t>M01753204</t>
  </si>
  <si>
    <t>9781265209049</t>
  </si>
  <si>
    <t>9781265905606</t>
  </si>
  <si>
    <t>9781265904111</t>
  </si>
  <si>
    <t>9781265900120</t>
  </si>
  <si>
    <t>Building Blocks PreK Math Teacher Edition Volume 1</t>
  </si>
  <si>
    <t>Building Blocks PreK Math Teacher Edition Volume 2</t>
  </si>
  <si>
    <t>9781265220310</t>
  </si>
  <si>
    <t>Building Blocks PreK Math Teacher Materials Bundle 5 Year Subscription (Includes: Teacher Edition 1 &amp; 2, TeacherResrouce Guide, Assessment Guide &amp; Teacher Digital License)</t>
  </si>
  <si>
    <t>Building Blocks PreK Math Teacher Materials Bundle 3 Year Subscription (Includes: Teacher Edition 1 &amp; 2, TeacherResrouce Guide, Assessment Guide &amp; Teacher Digital License)</t>
  </si>
  <si>
    <t>Building Blocks PreK Math Teacher Materials Bundle 1 Year Subscription (Includes: Teacher Edition 1 &amp; 2, TeacherResrouce Guide, Assessment Guide &amp; Teacher Digital License)</t>
  </si>
  <si>
    <t>Building Blocks PreK Math Assessment Guide</t>
  </si>
  <si>
    <t>Building Blocks PreK Math Manipulative Kit</t>
  </si>
  <si>
    <t>9781265222093</t>
  </si>
  <si>
    <t>Building Blocks PreK Math Teacher Resource Guide</t>
  </si>
  <si>
    <t>9781265223649</t>
  </si>
  <si>
    <t>9781265639938</t>
  </si>
  <si>
    <t>Building Blocks PreK Math Student Ditigal License 5 Year Subscription</t>
  </si>
  <si>
    <t>Building Blocks PreK Math Student Ditigal License 1 Year Subscription</t>
  </si>
  <si>
    <t>Building Blocks PreK Math Student Ditigal License 3 Year Subscription</t>
  </si>
  <si>
    <t>9781264387700</t>
  </si>
  <si>
    <t>9781265218164</t>
  </si>
  <si>
    <t>9781265216412</t>
  </si>
  <si>
    <t>Building Blocks PreK Math  English Bigh Book Package</t>
  </si>
  <si>
    <t>9781265639235</t>
  </si>
  <si>
    <t>Building Blocks PreK Math Big Book Where is One?</t>
  </si>
  <si>
    <t>Building Blocks PreK Math Big Book Building Shapes</t>
  </si>
  <si>
    <t>Building Blocks PreK Math Big Book Makayla's Maginficient Machine</t>
  </si>
  <si>
    <t>Building Blocks PreK Math Big Book Diego Seahawak's Big Red Wagon</t>
  </si>
  <si>
    <t>9781265227029</t>
  </si>
  <si>
    <t>9781265228002</t>
  </si>
  <si>
    <t>9781265231019</t>
  </si>
  <si>
    <t>9781265229320</t>
  </si>
  <si>
    <t>Prices are subject to change without notice</t>
  </si>
  <si>
    <t>Updated 8/20/2025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</si>
</sst>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164" formatCode="[$-409]mmmm\ d\,\ yyyy;@"/>
    <numFmt numFmtId="165" formatCode="&quot;$&quot;#,##0.00"/>
    <numFmt numFmtId="166" formatCode="[&lt;=9999999]###\-####;\(###\)\ ###\-####"/>
    <numFmt numFmtId="167" formatCode="&quot;$&quot;#,##0.0"/>
  </numFmts>
  <fonts count="13" x14ac:knownFonts="1"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name val="Arial"/>
      <family val="2"/>
    </font>
    <font>
      <sz val="28"/>
      <color theme="1" tint="0.499984740745262"/>
      <name val="Arial"/>
      <family val="2"/>
      <scheme val="maj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8"/>
      <color theme="1" tint="0.24994659260841701"/>
      <name val="Arial"/>
      <family val="2"/>
      <scheme val="minor"/>
    </font>
    <font>
      <b/>
      <i/>
      <sz val="11"/>
      <color theme="1" tint="0.34998626667073579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rgb="FF3F3F3F"/>
      <name val="Arial"/>
      <family val="2"/>
      <scheme val="minor"/>
    </font>
    <font>
      <sz val="18"/>
      <color theme="1" tint="0.499984740745262"/>
      <name val="Arial"/>
      <family val="2"/>
      <scheme val="maj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18">
    <xf numFmtId="0" fontId="0" fillId="0" borderId="0">
      <alignment horizontal="left" vertical="center" wrapText="1"/>
    </xf>
    <xf numFmtId="2" fontId="5" fillId="0" borderId="0" applyFont="0" applyFill="0" applyBorder="0" applyProtection="0">
      <alignment horizontal="right" vertical="center"/>
    </xf>
    <xf numFmtId="165" fontId="5" fillId="0" borderId="0" applyFont="0" applyFill="0" applyBorder="0" applyProtection="0">
      <alignment horizontal="right" vertical="center"/>
    </xf>
    <xf numFmtId="10" fontId="5" fillId="0" borderId="0" applyFont="0" applyFill="0" applyBorder="0" applyProtection="0">
      <alignment horizontal="right" vertical="center"/>
    </xf>
    <xf numFmtId="0" fontId="3" fillId="0" borderId="0" applyNumberFormat="0" applyFill="0" applyBorder="0" applyProtection="0">
      <alignment horizontal="right"/>
    </xf>
    <xf numFmtId="0" fontId="6" fillId="0" borderId="0" applyNumberFormat="0" applyFill="0" applyProtection="0">
      <alignment horizontal="left" wrapText="1"/>
    </xf>
    <xf numFmtId="0" fontId="7" fillId="0" borderId="0" applyNumberFormat="0" applyFill="0" applyProtection="0">
      <alignment horizontal="left" vertical="top" wrapText="1"/>
    </xf>
    <xf numFmtId="0" fontId="8" fillId="0" borderId="0" applyNumberFormat="0" applyFill="0" applyProtection="0">
      <alignment horizontal="left"/>
    </xf>
    <xf numFmtId="0" fontId="5" fillId="0" borderId="0" applyNumberFormat="0" applyFont="0" applyFill="0" applyBorder="0" applyProtection="0">
      <alignment horizontal="center" vertical="center"/>
    </xf>
    <xf numFmtId="0" fontId="8" fillId="0" borderId="0" applyNumberFormat="0" applyFill="0" applyBorder="0" applyProtection="0">
      <alignment horizontal="center"/>
    </xf>
    <xf numFmtId="0" fontId="4" fillId="0" borderId="0" applyNumberFormat="0" applyFill="0" applyProtection="0">
      <alignment horizontal="right" vertical="center"/>
    </xf>
    <xf numFmtId="166" fontId="5" fillId="0" borderId="0" applyFont="0" applyFill="0" applyBorder="0">
      <alignment horizontal="left" vertical="top"/>
    </xf>
    <xf numFmtId="164" fontId="5" fillId="0" borderId="0" applyFont="0" applyFill="0" applyBorder="0">
      <alignment horizontal="left"/>
    </xf>
    <xf numFmtId="0" fontId="5" fillId="0" borderId="0" applyNumberFormat="0" applyFont="0" applyFill="0" applyBorder="0">
      <alignment horizontal="left" vertical="top" wrapText="1"/>
    </xf>
    <xf numFmtId="0" fontId="5" fillId="0" borderId="0" applyNumberFormat="0" applyFont="0" applyFill="0" applyBorder="0" applyProtection="0">
      <alignment horizontal="right" vertical="center" indent="1"/>
    </xf>
    <xf numFmtId="44" fontId="5" fillId="0" borderId="0" applyFont="0" applyFill="0" applyBorder="0" applyProtection="0">
      <alignment horizontal="right" vertical="center"/>
    </xf>
    <xf numFmtId="0" fontId="5" fillId="0" borderId="2" applyNumberFormat="0" applyAlignment="0" applyProtection="0"/>
    <xf numFmtId="0" fontId="9" fillId="2" borderId="1" applyNumberFormat="0" applyAlignment="0" applyProtection="0"/>
  </cellStyleXfs>
  <cellXfs count="43">
    <xf numFmtId="0" fontId="0" fillId="0" borderId="0" xfId="0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0" xfId="6">
      <alignment horizontal="left" vertical="top" wrapText="1"/>
    </xf>
    <xf numFmtId="166" fontId="0" fillId="0" borderId="0" xfId="11" applyFont="1">
      <alignment horizontal="left" vertical="top"/>
    </xf>
    <xf numFmtId="0" fontId="8" fillId="0" borderId="0" xfId="7">
      <alignment horizontal="left"/>
    </xf>
    <xf numFmtId="0" fontId="8" fillId="0" borderId="0" xfId="13" applyFont="1">
      <alignment horizontal="left" vertical="top" wrapText="1"/>
    </xf>
    <xf numFmtId="0" fontId="0" fillId="0" borderId="0" xfId="13" applyFont="1">
      <alignment horizontal="left" vertical="top" wrapText="1"/>
    </xf>
    <xf numFmtId="0" fontId="0" fillId="0" borderId="0" xfId="8" applyFont="1" applyFill="1" applyBorder="1">
      <alignment horizontal="center" vertical="center"/>
    </xf>
    <xf numFmtId="0" fontId="0" fillId="0" borderId="0" xfId="14" applyFont="1">
      <alignment horizontal="right" vertical="center" indent="1"/>
    </xf>
    <xf numFmtId="0" fontId="4" fillId="0" borderId="0" xfId="14" applyFont="1">
      <alignment horizontal="right" vertical="center" indent="1"/>
    </xf>
    <xf numFmtId="44" fontId="9" fillId="2" borderId="1" xfId="15" applyFont="1" applyFill="1" applyBorder="1">
      <alignment horizontal="right" vertical="center"/>
    </xf>
    <xf numFmtId="44" fontId="0" fillId="0" borderId="0" xfId="0" applyNumberFormat="1" applyAlignment="1">
      <alignment horizontal="right" vertical="center"/>
    </xf>
    <xf numFmtId="44" fontId="0" fillId="0" borderId="0" xfId="0" applyNumberFormat="1">
      <alignment horizontal="left" vertical="center" wrapText="1"/>
    </xf>
    <xf numFmtId="44" fontId="1" fillId="2" borderId="3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 indent="1"/>
    </xf>
    <xf numFmtId="0" fontId="8" fillId="0" borderId="0" xfId="7" applyAlignment="1">
      <alignment horizontal="right"/>
    </xf>
    <xf numFmtId="164" fontId="0" fillId="0" borderId="4" xfId="12" applyFont="1" applyBorder="1">
      <alignment horizontal="left"/>
    </xf>
    <xf numFmtId="0" fontId="0" fillId="0" borderId="4" xfId="0" applyBorder="1">
      <alignment horizontal="left" vertical="center" wrapText="1"/>
    </xf>
    <xf numFmtId="0" fontId="0" fillId="0" borderId="5" xfId="0" applyBorder="1">
      <alignment horizontal="left" vertical="center" wrapText="1"/>
    </xf>
    <xf numFmtId="44" fontId="4" fillId="2" borderId="3" xfId="0" applyNumberFormat="1" applyFont="1" applyFill="1" applyBorder="1" applyAlignment="1">
      <alignment horizontal="right" vertical="center"/>
    </xf>
    <xf numFmtId="0" fontId="10" fillId="0" borderId="0" xfId="4" applyFont="1" applyAlignment="1">
      <alignment horizontal="center"/>
    </xf>
    <xf numFmtId="0" fontId="11" fillId="0" borderId="6" xfId="0" applyFont="1" applyBorder="1" applyAlignment="1"/>
    <xf numFmtId="0" fontId="11" fillId="0" borderId="6" xfId="0" applyFont="1" applyBorder="1" applyAlignment="1">
      <alignment horizontal="center"/>
    </xf>
    <xf numFmtId="165" fontId="11" fillId="0" borderId="6" xfId="2" applyFont="1" applyBorder="1" applyAlignment="1"/>
    <xf numFmtId="44" fontId="0" fillId="0" borderId="6" xfId="15" applyFont="1" applyFill="1" applyBorder="1">
      <alignment horizontal="right" vertical="center"/>
    </xf>
    <xf numFmtId="0" fontId="0" fillId="0" borderId="3" xfId="8" applyFont="1" applyFill="1" applyBorder="1">
      <alignment horizontal="center" vertical="center"/>
    </xf>
    <xf numFmtId="0" fontId="0" fillId="0" borderId="6" xfId="8" applyFont="1" applyFill="1" applyBorder="1">
      <alignment horizontal="center" vertical="center"/>
    </xf>
    <xf numFmtId="165" fontId="0" fillId="0" borderId="0" xfId="0" applyNumberFormat="1">
      <alignment horizontal="left" vertical="center" wrapText="1"/>
    </xf>
    <xf numFmtId="0" fontId="11" fillId="0" borderId="0" xfId="0" applyFont="1" applyAlignment="1"/>
    <xf numFmtId="0" fontId="11" fillId="0" borderId="0" xfId="0" quotePrefix="1" applyFont="1" applyAlignment="1">
      <alignment horizontal="center"/>
    </xf>
    <xf numFmtId="1" fontId="0" fillId="0" borderId="0" xfId="1" applyNumberFormat="1" applyFont="1" applyFill="1" applyBorder="1">
      <alignment horizontal="right" vertical="center"/>
    </xf>
    <xf numFmtId="165" fontId="11" fillId="0" borderId="0" xfId="2" applyFont="1" applyBorder="1" applyAlignment="1"/>
    <xf numFmtId="44" fontId="0" fillId="0" borderId="0" xfId="15" applyFont="1" applyFill="1" applyBorder="1">
      <alignment horizontal="right" vertical="center"/>
    </xf>
    <xf numFmtId="0" fontId="11" fillId="0" borderId="0" xfId="0" applyFont="1" applyAlignment="1">
      <alignment wrapText="1"/>
    </xf>
    <xf numFmtId="167" fontId="0" fillId="0" borderId="0" xfId="0" applyNumberFormat="1">
      <alignment horizontal="left" vertical="center" wrapText="1"/>
    </xf>
    <xf numFmtId="0" fontId="12" fillId="0" borderId="0" xfId="0" applyFont="1" applyAlignment="1">
      <alignment horizontal="left"/>
    </xf>
    <xf numFmtId="0" fontId="8" fillId="0" borderId="0" xfId="9">
      <alignment horizontal="center"/>
    </xf>
    <xf numFmtId="0" fontId="0" fillId="0" borderId="0" xfId="0" applyAlignment="1">
      <alignment horizontal="right" vertical="center" wrapText="1"/>
    </xf>
    <xf numFmtId="0" fontId="10" fillId="0" borderId="0" xfId="4" applyFont="1" applyAlignment="1">
      <alignment horizontal="center"/>
    </xf>
    <xf numFmtId="0" fontId="6" fillId="0" borderId="0" xfId="5">
      <alignment horizontal="left" wrapText="1"/>
    </xf>
    <xf numFmtId="0" fontId="0" fillId="0" borderId="4" xfId="0" applyBorder="1">
      <alignment horizontal="left" vertical="center" wrapText="1"/>
    </xf>
    <xf numFmtId="0" fontId="8" fillId="0" borderId="5" xfId="0" applyFont="1" applyBorder="1">
      <alignment horizontal="left" vertical="center" wrapText="1"/>
    </xf>
  </cellXfs>
  <cellStyles count="18">
    <cellStyle name="Comma" xfId="1" builtinId="3" customBuiltin="1"/>
    <cellStyle name="Currency" xfId="2" builtinId="4" customBuiltin="1"/>
    <cellStyle name="Currency [0]" xfId="15" builtinId="7" customBuiltin="1"/>
    <cellStyle name="Date" xfId="12" xr:uid="{00000000-0005-0000-0000-000003000000}"/>
    <cellStyle name="Explanatory Text" xfId="9" builtinId="53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6" builtinId="20" customBuiltin="1"/>
    <cellStyle name="Normal" xfId="0" builtinId="0" customBuiltin="1"/>
    <cellStyle name="Output" xfId="17" builtinId="21" customBuiltin="1"/>
    <cellStyle name="Percent" xfId="3" builtinId="5" customBuiltin="1"/>
    <cellStyle name="Phone" xfId="11" xr:uid="{00000000-0005-0000-0000-00000D000000}"/>
    <cellStyle name="Product Description" xfId="13" xr:uid="{00000000-0005-0000-0000-00000E000000}"/>
    <cellStyle name="Right Aligned" xfId="14" xr:uid="{00000000-0005-0000-0000-00000F000000}"/>
    <cellStyle name="Title" xfId="4" builtinId="15" customBuiltin="1"/>
    <cellStyle name="Total" xfId="10" builtinId="25" customBuiltin="1"/>
  </cellStyles>
  <dxfs count="16">
    <dxf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</dxf>
    <dxf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right" vertical="center" textRotation="0" wrapText="0" indent="0" justifyLastLine="0" shrinkToFit="0" readingOrder="0"/>
    </dxf>
    <dxf>
      <numFmt numFmtId="1" formatCode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  <border>
        <left/>
        <right/>
        <top style="thin">
          <color theme="1"/>
        </top>
        <bottom/>
        <vertical/>
      </border>
    </dxf>
    <dxf>
      <font>
        <b val="0"/>
        <i val="0"/>
        <color theme="1"/>
      </font>
      <border>
        <bottom style="thin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</border>
    </dxf>
  </dxfs>
  <tableStyles count="1" defaultTableStyle="Service invoice with tax calculation" defaultPivotStyle="PivotStyleLight16">
    <tableStyle name="Service invoice with tax calculation" pivot="0" count="7" xr9:uid="{00000000-0011-0000-FFFF-FFFF00000000}">
      <tableStyleElement type="wholeTable" dxfId="15"/>
      <tableStyleElement type="headerRow" dxfId="14"/>
      <tableStyleElement type="totalRow" dxfId="13"/>
      <tableStyleElement type="lastColumn" dxfId="12"/>
      <tableStyleElement type="firstRowStripe" dxfId="11"/>
      <tableStyleElement type="lastHeaderCell" dxfId="10"/>
      <tableStyleElement type="lastTotalCell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oice" displayName="Invoice" ref="B13:F38" totalsRowCount="1">
  <tableColumns count="5">
    <tableColumn id="1" xr3:uid="{00000000-0010-0000-0000-000001000000}" name="DESCRIPTION" totalsRowLabel="Prices are subject to change without notice" dataDxfId="8" totalsRowDxfId="7"/>
    <tableColumn id="5" xr3:uid="{AA30D322-73FC-4126-8AD9-6F0717CA31B3}" name="ISBN" dataDxfId="6" totalsRowDxfId="5"/>
    <tableColumn id="2" xr3:uid="{00000000-0010-0000-0000-000002000000}" name="QTY" dataDxfId="4" totalsRowDxfId="3"/>
    <tableColumn id="3" xr3:uid="{00000000-0010-0000-0000-000003000000}" name="PRICE" totalsRowLabel="SUBTOTAL" dataDxfId="2" totalsRowDxfId="1" dataCellStyle="Currency"/>
    <tableColumn id="4" xr3:uid="{00000000-0010-0000-0000-000004000000}" name="TOTAL" totalsRowFunction="sum" totalsRowDxfId="0">
      <calculatedColumnFormula>IFERROR(D14*E14, "")</calculatedColumnFormula>
    </tableColumn>
  </tableColumns>
  <tableStyleInfo name="Service invoice with tax calculation" showFirstColumn="0" showLastColumn="1" showRowStripes="1" showColumnStripes="0"/>
  <extLst>
    <ext xmlns:x14="http://schemas.microsoft.com/office/spreadsheetml/2009/9/main" uri="{504A1905-F514-4f6f-8877-14C23A59335A}">
      <x14:table altTextSummary="Enter Description, Hours, and Rate in this table. Amount and Subtotal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B1:I43"/>
  <sheetViews>
    <sheetView showGridLines="0" tabSelected="1" workbookViewId="0">
      <selection activeCell="B45" sqref="B45"/>
    </sheetView>
  </sheetViews>
  <sheetFormatPr defaultRowHeight="30" customHeight="1" x14ac:dyDescent="0.35"/>
  <cols>
    <col min="1" max="1" width="2.625" customWidth="1"/>
    <col min="2" max="2" width="30.125" customWidth="1"/>
    <col min="3" max="3" width="16.875" customWidth="1"/>
    <col min="4" max="5" width="12.625" customWidth="1"/>
    <col min="6" max="6" width="25.5" customWidth="1"/>
    <col min="7" max="7" width="2.625" customWidth="1"/>
    <col min="8" max="8" width="10.875" bestFit="1" customWidth="1"/>
  </cols>
  <sheetData>
    <row r="1" spans="2:9" ht="34.5" customHeight="1" x14ac:dyDescent="0.6">
      <c r="B1" s="40" t="s">
        <v>11</v>
      </c>
      <c r="C1" s="40"/>
      <c r="D1" s="39" t="s">
        <v>13</v>
      </c>
      <c r="E1" s="39"/>
      <c r="F1" s="39"/>
    </row>
    <row r="2" spans="2:9" ht="22.5" x14ac:dyDescent="0.6">
      <c r="B2" s="40" t="s">
        <v>23</v>
      </c>
      <c r="C2" s="40"/>
      <c r="D2" s="21"/>
      <c r="E2" s="21"/>
      <c r="F2" s="21"/>
    </row>
    <row r="3" spans="2:9" ht="13.9" x14ac:dyDescent="0.35">
      <c r="B3" t="s">
        <v>15</v>
      </c>
      <c r="C3" s="3"/>
    </row>
    <row r="4" spans="2:9" ht="15" customHeight="1" x14ac:dyDescent="0.4">
      <c r="B4" t="s">
        <v>5</v>
      </c>
      <c r="D4" s="16" t="s">
        <v>0</v>
      </c>
      <c r="E4" s="17"/>
      <c r="F4" s="18"/>
    </row>
    <row r="5" spans="2:9" ht="15" customHeight="1" x14ac:dyDescent="0.4">
      <c r="B5" t="s">
        <v>6</v>
      </c>
      <c r="E5" s="5"/>
    </row>
    <row r="6" spans="2:9" ht="13.9" x14ac:dyDescent="0.35">
      <c r="B6" s="4" t="s">
        <v>7</v>
      </c>
      <c r="C6" s="4"/>
      <c r="E6" s="6"/>
      <c r="F6" s="7"/>
    </row>
    <row r="7" spans="2:9" ht="13.9" x14ac:dyDescent="0.35">
      <c r="B7" s="4" t="s">
        <v>14</v>
      </c>
      <c r="C7" s="4"/>
      <c r="E7" s="6"/>
      <c r="F7" s="7"/>
    </row>
    <row r="8" spans="2:9" ht="19.899999999999999" customHeight="1" x14ac:dyDescent="0.4">
      <c r="B8" s="5" t="s">
        <v>16</v>
      </c>
      <c r="C8" s="5"/>
      <c r="D8" s="16" t="s">
        <v>4</v>
      </c>
    </row>
    <row r="9" spans="2:9" ht="25.5" customHeight="1" x14ac:dyDescent="0.35">
      <c r="B9" s="18"/>
      <c r="C9" s="18"/>
      <c r="D9" s="41"/>
      <c r="E9" s="41"/>
      <c r="F9" s="41"/>
    </row>
    <row r="10" spans="2:9" ht="25.5" customHeight="1" x14ac:dyDescent="0.35">
      <c r="B10" s="19"/>
      <c r="C10" s="19"/>
      <c r="D10" s="42"/>
      <c r="E10" s="42"/>
      <c r="F10" s="42"/>
    </row>
    <row r="11" spans="2:9" ht="25.5" customHeight="1" x14ac:dyDescent="0.35">
      <c r="B11" s="19"/>
      <c r="C11" s="19"/>
      <c r="D11" s="42"/>
      <c r="E11" s="42"/>
      <c r="F11" s="42"/>
    </row>
    <row r="12" spans="2:9" ht="15" customHeight="1" x14ac:dyDescent="0.35"/>
    <row r="13" spans="2:9" ht="30" customHeight="1" x14ac:dyDescent="0.35">
      <c r="B13" s="8" t="s">
        <v>1</v>
      </c>
      <c r="C13" s="8" t="s">
        <v>12</v>
      </c>
      <c r="D13" s="8" t="s">
        <v>8</v>
      </c>
      <c r="E13" s="8" t="s">
        <v>9</v>
      </c>
      <c r="F13" s="8" t="s">
        <v>3</v>
      </c>
    </row>
    <row r="14" spans="2:9" ht="18" customHeight="1" x14ac:dyDescent="0.35">
      <c r="B14" s="22" t="s">
        <v>17</v>
      </c>
      <c r="C14" s="23" t="s">
        <v>22</v>
      </c>
      <c r="D14" s="26"/>
      <c r="E14" s="24">
        <v>3.42</v>
      </c>
      <c r="F14" s="25">
        <f t="shared" ref="F14:F16" si="0">IFERROR(D14*E14, "")</f>
        <v>0</v>
      </c>
      <c r="H14" s="28"/>
    </row>
    <row r="15" spans="2:9" ht="18" customHeight="1" x14ac:dyDescent="0.35">
      <c r="B15" s="22" t="s">
        <v>18</v>
      </c>
      <c r="C15" s="23" t="s">
        <v>21</v>
      </c>
      <c r="D15" s="26"/>
      <c r="E15" s="24">
        <v>18.96</v>
      </c>
      <c r="F15" s="25">
        <f t="shared" si="0"/>
        <v>0</v>
      </c>
      <c r="I15" s="28"/>
    </row>
    <row r="16" spans="2:9" ht="18" customHeight="1" x14ac:dyDescent="0.35">
      <c r="B16" s="22" t="s">
        <v>19</v>
      </c>
      <c r="C16" s="23" t="s">
        <v>20</v>
      </c>
      <c r="D16" s="26"/>
      <c r="E16" s="24">
        <v>20.399999999999999</v>
      </c>
      <c r="F16" s="25">
        <f t="shared" si="0"/>
        <v>0</v>
      </c>
      <c r="H16" s="35"/>
    </row>
    <row r="17" spans="2:8" ht="18" customHeight="1" x14ac:dyDescent="0.35">
      <c r="B17" s="22" t="s">
        <v>24</v>
      </c>
      <c r="C17" s="23" t="s">
        <v>28</v>
      </c>
      <c r="D17" s="27"/>
      <c r="E17" s="24">
        <v>40.44</v>
      </c>
      <c r="F17" s="25">
        <f>IFERROR(D17*E17, "")</f>
        <v>0</v>
      </c>
    </row>
    <row r="18" spans="2:8" ht="18" customHeight="1" x14ac:dyDescent="0.35">
      <c r="B18" s="22" t="s">
        <v>25</v>
      </c>
      <c r="C18" s="23" t="s">
        <v>29</v>
      </c>
      <c r="D18" s="27"/>
      <c r="E18" s="24">
        <v>37</v>
      </c>
      <c r="F18" s="25">
        <f>IFERROR(D18*E18, "")</f>
        <v>0</v>
      </c>
      <c r="H18" s="28"/>
    </row>
    <row r="19" spans="2:8" ht="18" customHeight="1" x14ac:dyDescent="0.35">
      <c r="B19" s="22" t="s">
        <v>26</v>
      </c>
      <c r="C19" s="23" t="s">
        <v>30</v>
      </c>
      <c r="D19" s="27"/>
      <c r="E19" s="24">
        <v>39.82</v>
      </c>
      <c r="F19" s="25">
        <f>IFERROR(D19*E19, "")</f>
        <v>0</v>
      </c>
      <c r="H19" s="28"/>
    </row>
    <row r="20" spans="2:8" ht="18" customHeight="1" x14ac:dyDescent="0.35">
      <c r="B20" s="22" t="s">
        <v>27</v>
      </c>
      <c r="C20" s="23" t="s">
        <v>31</v>
      </c>
      <c r="D20" s="27"/>
      <c r="E20" s="24">
        <v>36.74</v>
      </c>
      <c r="F20" s="25">
        <f>IFERROR(D20*E20, "")</f>
        <v>0</v>
      </c>
      <c r="H20" s="28"/>
    </row>
    <row r="21" spans="2:8" ht="63.75" x14ac:dyDescent="0.35">
      <c r="B21" s="34" t="s">
        <v>39</v>
      </c>
      <c r="C21" s="30" t="s">
        <v>33</v>
      </c>
      <c r="D21" s="31"/>
      <c r="E21" s="32">
        <v>353.07</v>
      </c>
      <c r="F21" s="33">
        <f t="shared" ref="F21:F37" si="1">IFERROR(D21*E21, "")</f>
        <v>0</v>
      </c>
    </row>
    <row r="22" spans="2:8" ht="63.75" x14ac:dyDescent="0.35">
      <c r="B22" s="34" t="s">
        <v>40</v>
      </c>
      <c r="C22" s="30" t="s">
        <v>34</v>
      </c>
      <c r="D22" s="31"/>
      <c r="E22" s="32">
        <v>342.9</v>
      </c>
      <c r="F22" s="33">
        <f t="shared" si="1"/>
        <v>0</v>
      </c>
    </row>
    <row r="23" spans="2:8" ht="63.75" x14ac:dyDescent="0.35">
      <c r="B23" s="34" t="s">
        <v>41</v>
      </c>
      <c r="C23" s="30" t="s">
        <v>35</v>
      </c>
      <c r="D23" s="31"/>
      <c r="E23" s="32">
        <v>329.46</v>
      </c>
      <c r="F23" s="33">
        <f t="shared" si="1"/>
        <v>0</v>
      </c>
    </row>
    <row r="24" spans="2:8" ht="25.5" x14ac:dyDescent="0.35">
      <c r="B24" s="34" t="s">
        <v>48</v>
      </c>
      <c r="C24" s="30" t="s">
        <v>51</v>
      </c>
      <c r="D24" s="31"/>
      <c r="E24" s="32">
        <v>30.9</v>
      </c>
      <c r="F24" s="33">
        <f t="shared" si="1"/>
        <v>0</v>
      </c>
    </row>
    <row r="25" spans="2:8" ht="25.5" x14ac:dyDescent="0.35">
      <c r="B25" s="34" t="s">
        <v>50</v>
      </c>
      <c r="C25" s="30" t="s">
        <v>52</v>
      </c>
      <c r="D25" s="31"/>
      <c r="E25" s="32">
        <v>20.73</v>
      </c>
      <c r="F25" s="33">
        <f t="shared" si="1"/>
        <v>0</v>
      </c>
    </row>
    <row r="26" spans="2:8" ht="25.5" x14ac:dyDescent="0.35">
      <c r="B26" s="34" t="s">
        <v>49</v>
      </c>
      <c r="C26" s="30" t="s">
        <v>53</v>
      </c>
      <c r="D26" s="31"/>
      <c r="E26" s="32">
        <v>7.26</v>
      </c>
      <c r="F26" s="33">
        <f t="shared" si="1"/>
        <v>0</v>
      </c>
    </row>
    <row r="27" spans="2:8" ht="25.5" x14ac:dyDescent="0.35">
      <c r="B27" s="34" t="s">
        <v>36</v>
      </c>
      <c r="C27" s="30" t="s">
        <v>32</v>
      </c>
      <c r="D27" s="31"/>
      <c r="E27" s="32">
        <v>107.19</v>
      </c>
      <c r="F27" s="33">
        <f t="shared" si="1"/>
        <v>0</v>
      </c>
    </row>
    <row r="28" spans="2:8" ht="25.5" x14ac:dyDescent="0.35">
      <c r="B28" s="34" t="s">
        <v>37</v>
      </c>
      <c r="C28" s="30" t="s">
        <v>38</v>
      </c>
      <c r="D28" s="31"/>
      <c r="E28" s="32">
        <v>107.19</v>
      </c>
      <c r="F28" s="33">
        <f t="shared" si="1"/>
        <v>0</v>
      </c>
    </row>
    <row r="29" spans="2:8" ht="25.5" x14ac:dyDescent="0.35">
      <c r="B29" s="34" t="s">
        <v>45</v>
      </c>
      <c r="C29" s="30" t="s">
        <v>44</v>
      </c>
      <c r="D29" s="31"/>
      <c r="E29" s="32">
        <v>66.930000000000007</v>
      </c>
      <c r="F29" s="33">
        <f t="shared" si="1"/>
        <v>0</v>
      </c>
    </row>
    <row r="30" spans="2:8" ht="25.5" x14ac:dyDescent="0.35">
      <c r="B30" s="34" t="s">
        <v>42</v>
      </c>
      <c r="C30" s="30" t="s">
        <v>46</v>
      </c>
      <c r="D30" s="31"/>
      <c r="E30" s="32">
        <v>40.86</v>
      </c>
      <c r="F30" s="33">
        <f t="shared" si="1"/>
        <v>0</v>
      </c>
    </row>
    <row r="31" spans="2:8" ht="25.5" x14ac:dyDescent="0.35">
      <c r="B31" s="34" t="s">
        <v>43</v>
      </c>
      <c r="C31" s="30" t="s">
        <v>47</v>
      </c>
      <c r="D31" s="31"/>
      <c r="E31" s="32">
        <v>465</v>
      </c>
      <c r="F31" s="33">
        <f t="shared" si="1"/>
        <v>0</v>
      </c>
    </row>
    <row r="32" spans="2:8" ht="25.5" x14ac:dyDescent="0.35">
      <c r="B32" s="34" t="s">
        <v>54</v>
      </c>
      <c r="C32" s="30" t="s">
        <v>55</v>
      </c>
      <c r="D32" s="31"/>
      <c r="E32" s="32">
        <v>165.51</v>
      </c>
      <c r="F32" s="33">
        <f t="shared" si="1"/>
        <v>0</v>
      </c>
    </row>
    <row r="33" spans="2:8" ht="25.5" x14ac:dyDescent="0.35">
      <c r="B33" s="34" t="s">
        <v>56</v>
      </c>
      <c r="C33" s="30" t="s">
        <v>60</v>
      </c>
      <c r="D33" s="31"/>
      <c r="E33" s="32">
        <v>46.8</v>
      </c>
      <c r="F33" s="33">
        <f t="shared" si="1"/>
        <v>0</v>
      </c>
    </row>
    <row r="34" spans="2:8" ht="25.5" x14ac:dyDescent="0.35">
      <c r="B34" s="34" t="s">
        <v>57</v>
      </c>
      <c r="C34" s="30" t="s">
        <v>61</v>
      </c>
      <c r="D34" s="31"/>
      <c r="E34" s="32">
        <v>46.8</v>
      </c>
      <c r="F34" s="33">
        <f t="shared" si="1"/>
        <v>0</v>
      </c>
    </row>
    <row r="35" spans="2:8" ht="25.5" x14ac:dyDescent="0.35">
      <c r="B35" s="34" t="s">
        <v>58</v>
      </c>
      <c r="C35" s="30" t="s">
        <v>62</v>
      </c>
      <c r="D35" s="31"/>
      <c r="E35" s="32">
        <v>46.8</v>
      </c>
      <c r="F35" s="33">
        <f t="shared" si="1"/>
        <v>0</v>
      </c>
    </row>
    <row r="36" spans="2:8" ht="25.5" x14ac:dyDescent="0.35">
      <c r="B36" s="34" t="s">
        <v>59</v>
      </c>
      <c r="C36" s="30" t="s">
        <v>63</v>
      </c>
      <c r="D36" s="31"/>
      <c r="E36" s="32">
        <v>46.8</v>
      </c>
      <c r="F36" s="33">
        <f t="shared" si="1"/>
        <v>0</v>
      </c>
    </row>
    <row r="37" spans="2:8" ht="18" customHeight="1" x14ac:dyDescent="0.35">
      <c r="B37" s="29"/>
      <c r="C37" s="30"/>
      <c r="D37" s="31"/>
      <c r="E37" s="32"/>
      <c r="F37" s="33">
        <f t="shared" si="1"/>
        <v>0</v>
      </c>
    </row>
    <row r="38" spans="2:8" ht="20.45" customHeight="1" x14ac:dyDescent="0.4">
      <c r="B38" s="36" t="s">
        <v>64</v>
      </c>
      <c r="C38" s="1"/>
      <c r="D38" s="2"/>
      <c r="E38" s="15" t="s">
        <v>2</v>
      </c>
      <c r="F38" s="12">
        <f>SUBTOTAL(109,Invoice[TOTAL])</f>
        <v>0</v>
      </c>
      <c r="H38" s="13"/>
    </row>
    <row r="39" spans="2:8" ht="20.45" customHeight="1" x14ac:dyDescent="0.4">
      <c r="B39" s="36" t="s">
        <v>65</v>
      </c>
      <c r="E39" s="9" t="s">
        <v>10</v>
      </c>
      <c r="F39" s="14">
        <f>Invoice[[#Totals],[TOTAL]]*0.05</f>
        <v>0</v>
      </c>
    </row>
    <row r="40" spans="2:8" ht="21.6" hidden="1" customHeight="1" x14ac:dyDescent="0.35">
      <c r="E40" s="10" t="s">
        <v>3</v>
      </c>
      <c r="F40" s="11" t="e">
        <f>F39+#REF!+Invoice[[#Totals],[TOTAL]]</f>
        <v>#REF!</v>
      </c>
    </row>
    <row r="41" spans="2:8" ht="30" customHeight="1" x14ac:dyDescent="0.35">
      <c r="E41" s="9" t="s">
        <v>3</v>
      </c>
      <c r="F41" s="20">
        <f>F39+Invoice[[#Totals],[TOTAL]]</f>
        <v>0</v>
      </c>
    </row>
    <row r="42" spans="2:8" ht="30" customHeight="1" x14ac:dyDescent="0.35">
      <c r="B42" s="38"/>
      <c r="C42" s="38"/>
      <c r="D42" s="38"/>
      <c r="E42" s="38"/>
      <c r="F42" s="38"/>
    </row>
    <row r="43" spans="2:8" ht="30" customHeight="1" x14ac:dyDescent="0.4">
      <c r="B43" s="37"/>
      <c r="C43" s="37"/>
      <c r="D43" s="37"/>
      <c r="E43" s="37"/>
      <c r="F43" s="37"/>
    </row>
  </sheetData>
  <mergeCells count="8">
    <mergeCell ref="B43:F43"/>
    <mergeCell ref="B42:F42"/>
    <mergeCell ref="D1:F1"/>
    <mergeCell ref="B1:C1"/>
    <mergeCell ref="B2:C2"/>
    <mergeCell ref="D9:F9"/>
    <mergeCell ref="D10:F10"/>
    <mergeCell ref="D11:F11"/>
  </mergeCells>
  <phoneticPr fontId="2" type="noConversion"/>
  <dataValidations count="27">
    <dataValidation allowBlank="1" showInputMessage="1" showErrorMessage="1" prompt="Total due is automatically calculated in this cell" sqref="F40" xr:uid="{00000000-0002-0000-0000-000001000000}"/>
    <dataValidation allowBlank="1" showInputMessage="1" showErrorMessage="1" prompt="Total due is automatically calculated in cell at right" sqref="E40" xr:uid="{00000000-0002-0000-0000-000002000000}"/>
    <dataValidation allowBlank="1" showInputMessage="1" showErrorMessage="1" prompt="Enter Other amount in cell at right" sqref="E39 E41" xr:uid="{00000000-0002-0000-0000-000003000000}"/>
    <dataValidation allowBlank="1" showInputMessage="1" showErrorMessage="1" prompt="Enter Other amount in this cell" sqref="F41 F39" xr:uid="{00000000-0002-0000-0000-000004000000}"/>
    <dataValidation allowBlank="1" showInputMessage="1" showErrorMessage="1" prompt="Enter customer Name in this cell" sqref="B9:C9" xr:uid="{00000000-0002-0000-0000-00000A000000}"/>
    <dataValidation allowBlank="1" showInputMessage="1" showErrorMessage="1" prompt="Enter customer Company Name in this cell" sqref="B10:C10" xr:uid="{00000000-0002-0000-0000-00000B000000}"/>
    <dataValidation allowBlank="1" showInputMessage="1" showErrorMessage="1" prompt="Enter customer Street Address in this cell" sqref="B11:C11" xr:uid="{00000000-0002-0000-0000-00000C000000}"/>
    <dataValidation allowBlank="1" showInputMessage="1" showErrorMessage="1" prompt="Enter customer City, State, and Zip Code in this cell" sqref="B12:C12" xr:uid="{00000000-0002-0000-0000-00000D000000}"/>
    <dataValidation allowBlank="1" showInputMessage="1" showErrorMessage="1" prompt="Enter invoice Project or Service description in cell at right" sqref="E6:E7" xr:uid="{00000000-0002-0000-0000-00000F000000}"/>
    <dataValidation allowBlank="1" showInputMessage="1" showErrorMessage="1" prompt="Enter invoice Project or Service description in this cell" sqref="F6:F7" xr:uid="{00000000-0002-0000-0000-000010000000}"/>
    <dataValidation allowBlank="1" showInputMessage="1" showErrorMessage="1" prompt="Enter Invoice Number in this cell" sqref="F5" xr:uid="{00000000-0002-0000-0000-000011000000}"/>
    <dataValidation allowBlank="1" showInputMessage="1" showErrorMessage="1" prompt="Enter Invoice Number in cell at right" sqref="E5" xr:uid="{00000000-0002-0000-0000-000012000000}"/>
    <dataValidation allowBlank="1" showInputMessage="1" showErrorMessage="1" prompt="Enter invoice Date in cell at right" sqref="D4" xr:uid="{00000000-0002-0000-0000-000013000000}"/>
    <dataValidation allowBlank="1" showInputMessage="1" showErrorMessage="1" prompt="Enter invoice Date in this cell" sqref="E4" xr:uid="{00000000-0002-0000-0000-000014000000}"/>
    <dataValidation allowBlank="1" showInputMessage="1" showErrorMessage="1" prompt="Enter Descriptions in this column under this heading. Use heading filters to find specific entries" sqref="B13:C20" xr:uid="{00000000-0002-0000-0000-000015000000}"/>
    <dataValidation allowBlank="1" showInputMessage="1" showErrorMessage="1" prompt="Enter Phone and Fax number in this cell" sqref="B6:C7" xr:uid="{00000000-0002-0000-0000-000016000000}"/>
    <dataValidation allowBlank="1" showInputMessage="1" showErrorMessage="1" prompt="Enter City, State, and Zip Code in this cell" sqref="B5:C5" xr:uid="{00000000-0002-0000-0000-000017000000}"/>
    <dataValidation allowBlank="1" showInputMessage="1" showErrorMessage="1" prompt="Enter invoicing company Street Address in this cell" sqref="B4:C4" xr:uid="{00000000-0002-0000-0000-000018000000}"/>
    <dataValidation allowBlank="1" showInputMessage="1" showErrorMessage="1" prompt="Enter Company Slogan in this cell and company address in cells below" sqref="B3:C3" xr:uid="{00000000-0002-0000-0000-000019000000}"/>
    <dataValidation allowBlank="1" showInputMessage="1" showErrorMessage="1" prompt="Enter invoicing Company Name in this cell and Slogan in cell below" sqref="B1:B2" xr:uid="{00000000-0002-0000-0000-00001A000000}"/>
    <dataValidation allowBlank="1" showInputMessage="1" showErrorMessage="1" prompt="Create a Service Invoice with tax calculation in this worksheet. Enter company and customer details, and service details in Invoice table. Total due is automatically calculated" sqref="A1:A2" xr:uid="{00000000-0002-0000-0000-00001B000000}"/>
    <dataValidation allowBlank="1" showInputMessage="1" showErrorMessage="1" prompt="Enter Hours in this column under this heading" sqref="D13:D20" xr:uid="{00000000-0002-0000-0000-00001C000000}"/>
    <dataValidation allowBlank="1" showInputMessage="1" showErrorMessage="1" prompt="Enter Rate in this column under this heading" sqref="E13:E20" xr:uid="{00000000-0002-0000-0000-00001D000000}"/>
    <dataValidation allowBlank="1" showInputMessage="1" showErrorMessage="1" prompt="Amount is automatically calculated in this column under this heading" sqref="F13" xr:uid="{00000000-0002-0000-0000-00001E000000}"/>
    <dataValidation allowBlank="1" showInputMessage="1" showErrorMessage="1" prompt="Title of this worksheet is in this cell. Enter Invoice details in cells D3 through E5" sqref="D1:D2" xr:uid="{00000000-0002-0000-0000-00001F000000}"/>
    <dataValidation allowBlank="1" showInputMessage="1" showErrorMessage="1" prompt="Replace the number of days in which the balance is due and service charge percent per month in this cell" sqref="B42:F42" xr:uid="{00000000-0002-0000-0000-000020000000}"/>
    <dataValidation allowBlank="1" showInputMessage="1" showErrorMessage="1" prompt="Enter customer Name, Company Name, Street Address, City, State, Zip Code, and Phone number in cells below" sqref="B8:D8" xr:uid="{00000000-0002-0000-0000-000009000000}"/>
  </dataValidations>
  <printOptions horizontalCentered="1"/>
  <pageMargins left="0.5" right="0.5" top="0.5" bottom="0.5" header="0.5" footer="0.5"/>
  <pageSetup scale="88" fitToHeight="0" orientation="portrait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BF8BAE12569046AD400C5F321F256E" ma:contentTypeVersion="20" ma:contentTypeDescription="Create a new document." ma:contentTypeScope="" ma:versionID="a76f596eb4e1e2e154587fdb4a736bf6">
  <xsd:schema xmlns:xsd="http://www.w3.org/2001/XMLSchema" xmlns:xs="http://www.w3.org/2001/XMLSchema" xmlns:p="http://schemas.microsoft.com/office/2006/metadata/properties" xmlns:ns2="dd6cd1fb-a1bc-4ad9-8dc3-425eb831b5bd" xmlns:ns3="0d791c9e-5015-40b2-aa08-5a5adf23dcb2" targetNamespace="http://schemas.microsoft.com/office/2006/metadata/properties" ma:root="true" ma:fieldsID="61db40743dfb18834d62d04eb8068a39" ns2:_="" ns3:_="">
    <xsd:import namespace="dd6cd1fb-a1bc-4ad9-8dc3-425eb831b5bd"/>
    <xsd:import namespace="0d791c9e-5015-40b2-aa08-5a5adf23dc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6cd1fb-a1bc-4ad9-8dc3-425eb831b5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624be92-cd20-4743-bb81-736fea8f34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791c9e-5015-40b2-aa08-5a5adf23dcb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e650848-e89c-4d92-bb91-bc8c9d2f9a48}" ma:internalName="TaxCatchAll" ma:showField="CatchAllData" ma:web="0d791c9e-5015-40b2-aa08-5a5adf23dc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d791c9e-5015-40b2-aa08-5a5adf23dcb2"/>
    <lcf76f155ced4ddcb4097134ff3c332f xmlns="dd6cd1fb-a1bc-4ad9-8dc3-425eb831b5b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01E8BF-9F58-495C-AE22-DA7F006CAC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6cd1fb-a1bc-4ad9-8dc3-425eb831b5bd"/>
    <ds:schemaRef ds:uri="0d791c9e-5015-40b2-aa08-5a5adf23dc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A8FB93-17C5-4478-8EA5-B03F6546F0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BF5F54-A6A6-4A38-9C67-E312F4F7CC40}">
  <ds:schemaRefs>
    <ds:schemaRef ds:uri="http://schemas.microsoft.com/office/2006/metadata/properties"/>
    <ds:schemaRef ds:uri="0d791c9e-5015-40b2-aa08-5a5adf23dcb2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dd6cd1fb-a1bc-4ad9-8dc3-425eb831b5b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TM16400625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Quote</vt:lpstr>
      <vt:lpstr>ColumnTitle1</vt:lpstr>
      <vt:lpstr>ColumnTitleRegion1..B11.1</vt:lpstr>
      <vt:lpstr>Company_Name</vt:lpstr>
      <vt:lpstr>Quote!Print_Area</vt:lpstr>
      <vt:lpstr>Quote!Print_Titles</vt:lpstr>
      <vt:lpstr>RowTitleRegion1..E5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2021-12-28T20:52:40Z</dcterms:created>
  <dcterms:modified xsi:type="dcterms:W3CDTF">2025-08-21T16:29:38Z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0x01010081BF8BAE12569046AD400C5F321F256E</vt:lpwstr>
  </property>
</Properties>
</file>