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-my.sharepoint.com/personal/jdent_mdek12_org/Documents/Documents/9 - RFP/2023/"/>
    </mc:Choice>
  </mc:AlternateContent>
  <xr:revisionPtr revIDLastSave="0" documentId="8_{290E5CAF-91AF-42CB-B1A7-3E33BD0D04FC}" xr6:coauthVersionLast="47" xr6:coauthVersionMax="47" xr10:uidLastSave="{00000000-0000-0000-0000-000000000000}"/>
  <bookViews>
    <workbookView xWindow="754" yWindow="754" windowWidth="12069" windowHeight="14546" activeTab="4" xr2:uid="{8A073B13-5325-4C27-B298-583A2EC03277}"/>
  </bookViews>
  <sheets>
    <sheet name="Collaborative Leads" sheetId="3" r:id="rId1"/>
    <sheet name="Cohort I &amp; II" sheetId="1" r:id="rId2"/>
    <sheet name="Cohort III" sheetId="2" r:id="rId3"/>
    <sheet name="Cohort IV" sheetId="5" r:id="rId4"/>
    <sheet name="Cohort V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3" i="1" l="1"/>
  <c r="D96" i="5"/>
  <c r="D124" i="5"/>
  <c r="D127" i="4"/>
  <c r="D58" i="2"/>
</calcChain>
</file>

<file path=xl/sharedStrings.xml><?xml version="1.0" encoding="utf-8"?>
<sst xmlns="http://schemas.openxmlformats.org/spreadsheetml/2006/main" count="881" uniqueCount="593">
  <si>
    <t>Collaborative</t>
  </si>
  <si>
    <t>Lead Name</t>
  </si>
  <si>
    <t>Email</t>
  </si>
  <si>
    <t>Additional Contact</t>
  </si>
  <si>
    <t>Biloxi ELC</t>
  </si>
  <si>
    <t>Melanie Nelson</t>
  </si>
  <si>
    <t>melanie.nelson@biloxischools.net</t>
  </si>
  <si>
    <t>Brookhaven ELC</t>
  </si>
  <si>
    <t xml:space="preserve">stacy.walker@brookhavenschools.org </t>
  </si>
  <si>
    <t>Clarke ELC</t>
  </si>
  <si>
    <t>Dixie Mccollough</t>
  </si>
  <si>
    <t>dmccollough@qsdk12.org</t>
  </si>
  <si>
    <t>Cleveland ELC</t>
  </si>
  <si>
    <t>Patsy Clerk</t>
  </si>
  <si>
    <t>pclerk@cleveland.k12.ms.us</t>
  </si>
  <si>
    <t>Coahoma ELC</t>
  </si>
  <si>
    <t>Toya Matthews</t>
  </si>
  <si>
    <t xml:space="preserve">tmatthews@cmsd.k12.ms.us  </t>
  </si>
  <si>
    <t>Peggy Hemphill</t>
  </si>
  <si>
    <t>phemphill@cmsd.k12.ms.us</t>
  </si>
  <si>
    <t>Corinth ELC</t>
  </si>
  <si>
    <t>Kate Killough</t>
  </si>
  <si>
    <t>kkillough@corinth.k12.ms.us</t>
  </si>
  <si>
    <t>George ELC</t>
  </si>
  <si>
    <t>Kristi Kirkwood</t>
  </si>
  <si>
    <t>kristi.kirkwood@gcsd.us</t>
  </si>
  <si>
    <t>Greenwood ELC</t>
  </si>
  <si>
    <t>Edshundra Gary</t>
  </si>
  <si>
    <t>egary@glcsd.org</t>
  </si>
  <si>
    <t>Bridget Harper</t>
  </si>
  <si>
    <t>bharper@gcsd.org</t>
  </si>
  <si>
    <t>Grenada ELC</t>
  </si>
  <si>
    <t>Kim Ezelle</t>
  </si>
  <si>
    <t>kezelle@grenadak12.com </t>
  </si>
  <si>
    <t>Hattiesburg ELC</t>
  </si>
  <si>
    <t>Hope Mikell</t>
  </si>
  <si>
    <t>hope.mikell@hattiesburgpsd.com</t>
  </si>
  <si>
    <t>Hollandale ELC</t>
  </si>
  <si>
    <t>Shontelle Johnson</t>
  </si>
  <si>
    <t>sjohnson@hollandalesd.org</t>
  </si>
  <si>
    <t xml:space="preserve">Mario Willis </t>
  </si>
  <si>
    <t>mwillis2@hollandalesd.org</t>
  </si>
  <si>
    <t>Holly Springs ELC</t>
  </si>
  <si>
    <t>Sherna Deberry Jones</t>
  </si>
  <si>
    <t>shjones@hssdk12.org</t>
  </si>
  <si>
    <t>Holmes ELC</t>
  </si>
  <si>
    <t>Alfreda Brown</t>
  </si>
  <si>
    <t>alfreda.brown@holmesccsd.org</t>
  </si>
  <si>
    <t>Jennifer Wilson</t>
  </si>
  <si>
    <t>jennifer.wilson@holmesccsd.org</t>
  </si>
  <si>
    <t>Jackson ELC</t>
  </si>
  <si>
    <t>Felicia Thomas</t>
  </si>
  <si>
    <t xml:space="preserve">fthomas@jackson.k12.ms.us </t>
  </si>
  <si>
    <t>Michael Cormack</t>
  </si>
  <si>
    <t>mcormack@jackson.k12.ms.us</t>
  </si>
  <si>
    <t>Jefferson County</t>
  </si>
  <si>
    <t>Yashica Suddetn</t>
  </si>
  <si>
    <t>ysuddeth@jcpsd.net</t>
  </si>
  <si>
    <t>Kosciusko ELC</t>
  </si>
  <si>
    <t>Connie Henderson</t>
  </si>
  <si>
    <t>connie.henderson@kosciuskoschools.com</t>
  </si>
  <si>
    <t>Michelle Nowell</t>
  </si>
  <si>
    <t>michelle.nowell@kosciuskoschools.com</t>
  </si>
  <si>
    <t>Lafayette-Oxford ELC</t>
  </si>
  <si>
    <t>Cara Buffington</t>
  </si>
  <si>
    <t>cbbuffington@oxfordsd.org</t>
  </si>
  <si>
    <t>Lamar ELC</t>
  </si>
  <si>
    <t>Heather Lyons</t>
  </si>
  <si>
    <t>heather.lyons@lamarcountyschools.org</t>
  </si>
  <si>
    <t xml:space="preserve">Lee County </t>
  </si>
  <si>
    <t>Jodie Boyd</t>
  </si>
  <si>
    <t>jodie.boyd@leecountyschools.us</t>
  </si>
  <si>
    <t>Leland ELC</t>
  </si>
  <si>
    <t>Linda McAdory</t>
  </si>
  <si>
    <t>lindamcadory@lelandk12.org</t>
  </si>
  <si>
    <t>Long Beach ELC</t>
  </si>
  <si>
    <t>Kelleigh Reynolds</t>
  </si>
  <si>
    <t>kelleigh.reynolds@lbsdk12.com</t>
  </si>
  <si>
    <t>Lowndes County ELC</t>
  </si>
  <si>
    <t xml:space="preserve">Kristie Jones </t>
  </si>
  <si>
    <t>Kristie.Jones@lowndes.k12.ms.us</t>
  </si>
  <si>
    <t>Marion ELC</t>
  </si>
  <si>
    <t>Amanda Stevens</t>
  </si>
  <si>
    <t>astevens@marionk12.org</t>
  </si>
  <si>
    <t>McComb ELC</t>
  </si>
  <si>
    <t>Betty Wilson-McSwain</t>
  </si>
  <si>
    <t>wilsonb@mccomb.k12.ms.us</t>
  </si>
  <si>
    <t>Monroe ELC</t>
  </si>
  <si>
    <t>Jennifer Calvert</t>
  </si>
  <si>
    <t xml:space="preserve"> jcalvertmelc@gmail.com</t>
  </si>
  <si>
    <t>Sherita Dobbins</t>
  </si>
  <si>
    <t>melcpre-k@hotmail.com</t>
  </si>
  <si>
    <t>Noxubee ELC</t>
  </si>
  <si>
    <t>Helen Gilkey</t>
  </si>
  <si>
    <t>HGilkey@ourncsd.org</t>
  </si>
  <si>
    <t>Pass Christian ELC</t>
  </si>
  <si>
    <t>Mandy Lacey</t>
  </si>
  <si>
    <t>mlacy@pc.k12.ms.us</t>
  </si>
  <si>
    <t>Petal ELC</t>
  </si>
  <si>
    <t>Jana Perry</t>
  </si>
  <si>
    <t>jana.perry@petalschools.com</t>
  </si>
  <si>
    <t>Picayune ELC</t>
  </si>
  <si>
    <t>Pam Thomas</t>
  </si>
  <si>
    <t>pthomas@pcu.k12.ms.us</t>
  </si>
  <si>
    <t>Pontotoc ELC</t>
  </si>
  <si>
    <t>Felicia Pollard</t>
  </si>
  <si>
    <t>fpollard@pontotoc.k12.ms.us</t>
  </si>
  <si>
    <t>Courtney Beard</t>
  </si>
  <si>
    <t>cbeard@pontotoc.k12.ms.us</t>
  </si>
  <si>
    <t>Rankin ELC</t>
  </si>
  <si>
    <t>Wendi Murray</t>
  </si>
  <si>
    <t>wendi.murray@rcsd.ms</t>
  </si>
  <si>
    <t>Scott ELC</t>
  </si>
  <si>
    <t>Nyisha Wells</t>
  </si>
  <si>
    <t>nwells@scott.k12.ms.us</t>
  </si>
  <si>
    <t>Senatobia ELC</t>
  </si>
  <si>
    <t>Monica Mitchell</t>
  </si>
  <si>
    <t>mmitchell@senatobiaschools.com</t>
  </si>
  <si>
    <t>South Panola</t>
  </si>
  <si>
    <t>Lashunda Hamilton</t>
  </si>
  <si>
    <t>lhamilton@spanola.net</t>
  </si>
  <si>
    <t>Starkville ELC</t>
  </si>
  <si>
    <t>Ellen Goodman</t>
  </si>
  <si>
    <t>egoodman@starkvillesd.com</t>
  </si>
  <si>
    <t>Amber Hicks</t>
  </si>
  <si>
    <t>ahicks@starkvillesd.com</t>
  </si>
  <si>
    <t>TELA ELC</t>
  </si>
  <si>
    <t>Leigh Sargent</t>
  </si>
  <si>
    <t>leigh@wearetela.org</t>
  </si>
  <si>
    <t>Amy Donaldson</t>
  </si>
  <si>
    <t>amy@wearetela.org</t>
  </si>
  <si>
    <t xml:space="preserve">Early Learning Collaboartives </t>
  </si>
  <si>
    <t>Collaborative Sites</t>
  </si>
  <si>
    <t>School Districts</t>
  </si>
  <si>
    <t>No of Classrooms</t>
  </si>
  <si>
    <t>Phone</t>
  </si>
  <si>
    <t>Altn. Phone</t>
  </si>
  <si>
    <t>Collaborative Address</t>
  </si>
  <si>
    <t>Clarke</t>
  </si>
  <si>
    <t>Manual Goff Head Start</t>
  </si>
  <si>
    <t>Friends of Children Head Start</t>
  </si>
  <si>
    <t>207 Chestnut Street, Quitman, MS</t>
  </si>
  <si>
    <t xml:space="preserve">Quitman Lower Elementary </t>
  </si>
  <si>
    <t>Quitman School District</t>
  </si>
  <si>
    <t>101 McArthur Street, Quitman, MS</t>
  </si>
  <si>
    <t>Lead Contact</t>
  </si>
  <si>
    <t>Dixie McCullough</t>
  </si>
  <si>
    <t>601-776-3754</t>
  </si>
  <si>
    <t>Coahoma</t>
  </si>
  <si>
    <t xml:space="preserve">Aaron E. Henry Head Start </t>
  </si>
  <si>
    <t>Coahoma Opportunities - Head Start</t>
  </si>
  <si>
    <t>810 Sasse Street, Clarksdale, MS</t>
  </si>
  <si>
    <t>Booker T Washington Elementary</t>
  </si>
  <si>
    <t>Clarksdale Muncipal School District</t>
  </si>
  <si>
    <t>1806 Sunflower Ave. Clarksdale, MS</t>
  </si>
  <si>
    <t xml:space="preserve">George Oliver Elementary </t>
  </si>
  <si>
    <t>871 Ritchie Street, Clarksdale, MS</t>
  </si>
  <si>
    <t xml:space="preserve">Heidelberg Elementary </t>
  </si>
  <si>
    <t>801 Maple Avenue, Clarksdale, MS</t>
  </si>
  <si>
    <t>Jonestown Head Start</t>
  </si>
  <si>
    <t>270 Matagorda Road, Jonestown, MS</t>
  </si>
  <si>
    <t xml:space="preserve">Kirkpatrick Elementary </t>
  </si>
  <si>
    <t>1101 Smith Street, Clarksdale, MS</t>
  </si>
  <si>
    <t>662-627-8500 ext.1042</t>
  </si>
  <si>
    <t>662-645-7704</t>
  </si>
  <si>
    <t>Corinth</t>
  </si>
  <si>
    <t>Alcorn Central Elementary</t>
  </si>
  <si>
    <t>Alcorn County School District</t>
  </si>
  <si>
    <t>20 County Road 254, Glen, MS</t>
  </si>
  <si>
    <t>Biggersville Elementary</t>
  </si>
  <si>
    <t>571 A Highway 45 S, Corinth, MS</t>
  </si>
  <si>
    <t>Corinth Elementary</t>
  </si>
  <si>
    <t>Corinth School District</t>
  </si>
  <si>
    <t>1910 Droke Road, Corinth, MS</t>
  </si>
  <si>
    <t>Corinth Head Start</t>
  </si>
  <si>
    <t>MAP Head Start</t>
  </si>
  <si>
    <t>700 S. Crater Street, Corinth, MS</t>
  </si>
  <si>
    <t>Kossuth Elementary</t>
  </si>
  <si>
    <t>14 County Road 604, Corinth, MS</t>
  </si>
  <si>
    <t xml:space="preserve">Thrasher Elementary </t>
  </si>
  <si>
    <t>Prentiss County School District</t>
  </si>
  <si>
    <t>167 County Road 2040, Booneville, MS</t>
  </si>
  <si>
    <t>Greenwood</t>
  </si>
  <si>
    <t>Greenwood Head Start</t>
  </si>
  <si>
    <t>DHA Head Start</t>
  </si>
  <si>
    <t xml:space="preserve">100 E. MLK Dr. Greenwood, MS. </t>
  </si>
  <si>
    <t>Threadgill Primary School</t>
  </si>
  <si>
    <t>Greenwood-Leflore Consolidated School District</t>
  </si>
  <si>
    <t>101 Broad Street, Greenwood, MS</t>
  </si>
  <si>
    <t>Leflore County Elementary School</t>
  </si>
  <si>
    <t>401 Lakeside Drive, Itta Bena</t>
  </si>
  <si>
    <t>Claudine Brown Elementary</t>
  </si>
  <si>
    <t>3827 County Road 363, Greenwood</t>
  </si>
  <si>
    <t>Grenada</t>
  </si>
  <si>
    <t>Grenda Elementary School</t>
  </si>
  <si>
    <t>Grenada School District</t>
  </si>
  <si>
    <t>250 Pender Drive, Grenda, MS</t>
  </si>
  <si>
    <t>Grenda Head Start</t>
  </si>
  <si>
    <t>ICS Head Start</t>
  </si>
  <si>
    <t>1102 Telegraph Street, Grenda, MS</t>
  </si>
  <si>
    <t>601-921-4832</t>
  </si>
  <si>
    <t>Lamar</t>
  </si>
  <si>
    <t xml:space="preserve">Baxterville Elementary </t>
  </si>
  <si>
    <t>Lamar County School District</t>
  </si>
  <si>
    <t>1201 Bilbo Road, Lumberton, MS</t>
  </si>
  <si>
    <t>Bellevue Elementary</t>
  </si>
  <si>
    <t>Clifton Preston Head Start</t>
  </si>
  <si>
    <t>101 Center Avenue, Sumrall, MS</t>
  </si>
  <si>
    <t>Longleaf Elementary</t>
  </si>
  <si>
    <t>5279 W. 4th Street, Hattiesburg, MS</t>
  </si>
  <si>
    <t xml:space="preserve">Oak Grove Primary </t>
  </si>
  <si>
    <t>70 Leaf Lane, Hattiesburg, MS</t>
  </si>
  <si>
    <t>Lumberton Head Start</t>
  </si>
  <si>
    <t>Purvis Lower Elementary</t>
  </si>
  <si>
    <t>5976 US Highway 11, Purvis, MS</t>
  </si>
  <si>
    <t>Lumberton Elementary</t>
  </si>
  <si>
    <t>7922 US 11, Hattiesburg, MS</t>
  </si>
  <si>
    <t>Sumrall Elementary</t>
  </si>
  <si>
    <t>198 Todd Road, Sumrall. MS</t>
  </si>
  <si>
    <t>601-264-9764 ext.4190</t>
  </si>
  <si>
    <t>McComb</t>
  </si>
  <si>
    <t xml:space="preserve">Kennedy Early Childhood Center </t>
  </si>
  <si>
    <t>McComb Public School District</t>
  </si>
  <si>
    <t>207 S Myrtle Street, McComb, MS</t>
  </si>
  <si>
    <t>Kennedy Head Start</t>
  </si>
  <si>
    <t>601-248-5830</t>
  </si>
  <si>
    <t>Monroe</t>
  </si>
  <si>
    <t xml:space="preserve">Aberdeen Head Start </t>
  </si>
  <si>
    <t>813 Highway 145, Aberdeen, MS</t>
  </si>
  <si>
    <t>Amory Head Start</t>
  </si>
  <si>
    <t>1105 I Avenue, Amory, MS</t>
  </si>
  <si>
    <t>Calvert's ABC Preschool</t>
  </si>
  <si>
    <t>Private Child Care</t>
  </si>
  <si>
    <t>530 Highway 145 N, Aberden, MS</t>
  </si>
  <si>
    <t>Hamilton Elementary</t>
  </si>
  <si>
    <t>Monroe County School District</t>
  </si>
  <si>
    <t>40201 Hamilton Road, Hamilton, MS</t>
  </si>
  <si>
    <t>Hatley Elementary</t>
  </si>
  <si>
    <t>60286 Hatley Road, Amory, MS</t>
  </si>
  <si>
    <t>Lil Blesssings</t>
  </si>
  <si>
    <t>40498 Old Highway 45 S, Hamilton, MS</t>
  </si>
  <si>
    <t>Smithville Elementary</t>
  </si>
  <si>
    <t>60017 MS 23, Smithville, MS</t>
  </si>
  <si>
    <t>West Amory Elementary School</t>
  </si>
  <si>
    <t>Amory School District</t>
  </si>
  <si>
    <t>107 111th Street, Amory, MS</t>
  </si>
  <si>
    <t>Aberdeen Public School</t>
  </si>
  <si>
    <t>Aberdeen School District</t>
  </si>
  <si>
    <t>508 W Commerce St. Aberdeen, MS 39730</t>
  </si>
  <si>
    <t>662-436-6198</t>
  </si>
  <si>
    <t> </t>
  </si>
  <si>
    <t>Petal</t>
  </si>
  <si>
    <t>CH Johnson Head Start</t>
  </si>
  <si>
    <t>PRVO Head Start</t>
  </si>
  <si>
    <t>201 W. Central Avenue, Petal, MS</t>
  </si>
  <si>
    <t>Petal Primary</t>
  </si>
  <si>
    <t>Petal School District</t>
  </si>
  <si>
    <t>60 Herrington Road, Petal, MS</t>
  </si>
  <si>
    <t>601-466-6917</t>
  </si>
  <si>
    <t>Picayune</t>
  </si>
  <si>
    <t>South Side Lower Elementary</t>
  </si>
  <si>
    <t>Picayune School District</t>
  </si>
  <si>
    <t>400 South Beach Street, Picayune, MS</t>
  </si>
  <si>
    <t>South Side Head Start</t>
  </si>
  <si>
    <t>Picayune Head Start</t>
  </si>
  <si>
    <t>601-799-4702</t>
  </si>
  <si>
    <t>Starkville</t>
  </si>
  <si>
    <t>Emerson Family School</t>
  </si>
  <si>
    <t>Starkville-Oktibbeha Consolidated School District</t>
  </si>
  <si>
    <t>1504 Louisville Street, Starkville, MS</t>
  </si>
  <si>
    <t>ICS Head Start - Oktibbeha</t>
  </si>
  <si>
    <t>1617 Lousiville Street, Starkville, MS</t>
  </si>
  <si>
    <t>Sudduth Elementary</t>
  </si>
  <si>
    <t>West Elemenatary</t>
  </si>
  <si>
    <t>662-615-0033</t>
  </si>
  <si>
    <t xml:space="preserve">Tallahatchie </t>
  </si>
  <si>
    <t>Charleston Elementary</t>
  </si>
  <si>
    <t>East Tallahatchie School District</t>
  </si>
  <si>
    <t>412 Chestnut, Charleston, MS</t>
  </si>
  <si>
    <t>Eva Covington Head Start</t>
  </si>
  <si>
    <t>145 Teasdale Road, Charleston, MS</t>
  </si>
  <si>
    <t>West Tallahatchie Head Start</t>
  </si>
  <si>
    <t>964 Studivant Road, Glendora, MS</t>
  </si>
  <si>
    <t xml:space="preserve"> </t>
  </si>
  <si>
    <t>Cheryl Swoops</t>
  </si>
  <si>
    <t>cheryl@wearetela.org</t>
  </si>
  <si>
    <t>Total:</t>
  </si>
  <si>
    <t>30 Collaboratives</t>
  </si>
  <si>
    <t xml:space="preserve">92 Schools </t>
  </si>
  <si>
    <t>71 Head Starts</t>
  </si>
  <si>
    <t xml:space="preserve">13 Child Care </t>
  </si>
  <si>
    <t>3126 children</t>
  </si>
  <si>
    <t xml:space="preserve">348 Teachers </t>
  </si>
  <si>
    <t>174 Classrooms</t>
  </si>
  <si>
    <t>17 School Districts</t>
  </si>
  <si>
    <t>14 Counties</t>
  </si>
  <si>
    <t>Cleveland</t>
  </si>
  <si>
    <t>Bolivar County Headstart Center #1</t>
  </si>
  <si>
    <t>Bolivar County Head Start</t>
  </si>
  <si>
    <t>924 Pearl Avenue Cleveland, MS 38732</t>
  </si>
  <si>
    <t>Bolivar County Headstart Center #2</t>
  </si>
  <si>
    <t>Bell Elementary</t>
  </si>
  <si>
    <t>Cleveland School District</t>
  </si>
  <si>
    <t>1016 Taylor Road Boyle, MS 38730</t>
  </si>
  <si>
    <t>Hayes Cooper</t>
  </si>
  <si>
    <t>662-846-1297</t>
  </si>
  <si>
    <t>George</t>
  </si>
  <si>
    <t>Agricola Elementary School</t>
  </si>
  <si>
    <t>George County Public School</t>
  </si>
  <si>
    <t>6165 Highway 613 Lucedale, MS 39452</t>
  </si>
  <si>
    <t>Benndale Elementary School</t>
  </si>
  <si>
    <t>5204 MS-26, Lucedale, MS 39452</t>
  </si>
  <si>
    <t>LC Hatcher Elementary School</t>
  </si>
  <si>
    <t>689 Church Street Lucedale, MS 39452</t>
  </si>
  <si>
    <t>Central Elementary School</t>
  </si>
  <si>
    <t>14159 Hwy 26 Lucedale, MS 39452</t>
  </si>
  <si>
    <t>Rocky Creek Elementary School</t>
  </si>
  <si>
    <t>2183 Rocky Creek Rd. Lucedale, MS 39452</t>
  </si>
  <si>
    <t xml:space="preserve">Singing River Head Start - Basin </t>
  </si>
  <si>
    <t>Singing River Head Start</t>
  </si>
  <si>
    <t>1170 Pleasant Hill Church Rd, Lucedale, MS</t>
  </si>
  <si>
    <t>601-947-8447</t>
  </si>
  <si>
    <t>228-990-5750 (cell)</t>
  </si>
  <si>
    <t>Hattiesburg</t>
  </si>
  <si>
    <t>Grace Christian Elementary School</t>
  </si>
  <si>
    <t>Hattiesburg Public School District</t>
  </si>
  <si>
    <t>2707 W 7th St. Hattiesburg, MS 39401</t>
  </si>
  <si>
    <t xml:space="preserve">Hawkins Elementary School </t>
  </si>
  <si>
    <t>526 Forrest Ave. Hattiesburg, MS 39401</t>
  </si>
  <si>
    <t>Rowan Elementary School</t>
  </si>
  <si>
    <t>500 ML King Ave. Hattiesburg, MS 39401</t>
  </si>
  <si>
    <t>Thames Elementary School</t>
  </si>
  <si>
    <t>2900 Jamestown Rd. Hattiesburg, MS 39401</t>
  </si>
  <si>
    <t>Woodley Elementary School</t>
  </si>
  <si>
    <t>2006 O'Ferral Street Hattiesburg, MS 39401</t>
  </si>
  <si>
    <t>WH Jones Head Start</t>
  </si>
  <si>
    <t>5489 Highway 42 Hattiesburg, MS 39401</t>
  </si>
  <si>
    <t>Tunjia's Little Ones</t>
  </si>
  <si>
    <t>104 North 39th Ave. Hattiesburg, MS 39401</t>
  </si>
  <si>
    <t>TJ's Learning Center</t>
  </si>
  <si>
    <t>1903 Arcadia Street Hattiesburg, MS 39401</t>
  </si>
  <si>
    <t>Therah's Child Care Center</t>
  </si>
  <si>
    <t>216 South 21st Avenue Hattiesburg, MS 39401</t>
  </si>
  <si>
    <t>USM Child Development</t>
  </si>
  <si>
    <t>University of Southern Mississippi</t>
  </si>
  <si>
    <t>Smart Start Childcare</t>
  </si>
  <si>
    <t>601-582-5078 ext. 1076</t>
  </si>
  <si>
    <t>Oxford</t>
  </si>
  <si>
    <t>Oxford Early Childhood Center</t>
  </si>
  <si>
    <t>Oxford School District</t>
  </si>
  <si>
    <t>225 Bramlett Blvd. Oxford, MS 38655</t>
  </si>
  <si>
    <t>Lafayette Lower Elementary</t>
  </si>
  <si>
    <t>Lafayette County School District</t>
  </si>
  <si>
    <t>150 Commodore Dr. Oxford, MS 38655</t>
  </si>
  <si>
    <t>Willie Price Lab School</t>
  </si>
  <si>
    <t>University of Mississippi</t>
  </si>
  <si>
    <t>107 Kinard Hall University, MS 38677</t>
  </si>
  <si>
    <t>Mary Cathey Head Start</t>
  </si>
  <si>
    <t>278 Hwy 314 Oxford, MS 38655</t>
  </si>
  <si>
    <t>662-234-3541</t>
  </si>
  <si>
    <t xml:space="preserve">Marion </t>
  </si>
  <si>
    <t>East Marion Elementary School</t>
  </si>
  <si>
    <t>Marion County School District</t>
  </si>
  <si>
    <t>527 East Marion School Rd Columbia, MS 39429</t>
  </si>
  <si>
    <t>MAP Head Start at EME</t>
  </si>
  <si>
    <t>West Marion Primary</t>
  </si>
  <si>
    <t>20 Cedar Street Foxworth, MS 39483</t>
  </si>
  <si>
    <t>MAP Head Start at WMP</t>
  </si>
  <si>
    <t>Columbia Primary School</t>
  </si>
  <si>
    <t>Coumbia School District</t>
  </si>
  <si>
    <t>913 West Avenue Columbia, MS 39429</t>
  </si>
  <si>
    <t>MAP Head Start at CPS</t>
  </si>
  <si>
    <t>My Luv Childcare</t>
  </si>
  <si>
    <t>904 Church Street Columbia, MS 39429</t>
  </si>
  <si>
    <t>601-736-7193</t>
  </si>
  <si>
    <t xml:space="preserve">1326 Child Care </t>
  </si>
  <si>
    <t>7 School Districts</t>
  </si>
  <si>
    <t>5 Counties</t>
  </si>
  <si>
    <t>Brookhaven</t>
  </si>
  <si>
    <t>Mamie Martin Elementary</t>
  </si>
  <si>
    <t>Brookhaven School District</t>
  </si>
  <si>
    <t>420 Vivian Merritt, Brookhaven, MS 39601</t>
  </si>
  <si>
    <t>Richardson Head Start</t>
  </si>
  <si>
    <t>Five County Head Start</t>
  </si>
  <si>
    <t>New Zion Head Start</t>
  </si>
  <si>
    <t>2506 HWY 51 S E Bogue Chitto, MS 39269</t>
  </si>
  <si>
    <t>Stacy Walker</t>
  </si>
  <si>
    <t>stacy.walker@brookhavenschools.org</t>
  </si>
  <si>
    <t>Kosciusko</t>
  </si>
  <si>
    <t>Kosciusko Lower Elementary</t>
  </si>
  <si>
    <t>Kosciusko School District</t>
  </si>
  <si>
    <t>41 Veterans Memorial Drive, Kosciusko, MS</t>
  </si>
  <si>
    <t>Kosciusko Head Start</t>
  </si>
  <si>
    <t>Rankin</t>
  </si>
  <si>
    <t>Flowood Elementary</t>
  </si>
  <si>
    <t>Rankin County School District</t>
  </si>
  <si>
    <t>102 Winner's Circle, Flowood, MS 39232</t>
  </si>
  <si>
    <t>Highland Bluff Elementary</t>
  </si>
  <si>
    <t>5970 Highway 25, Brandon, MS 39047</t>
  </si>
  <si>
    <t>Northshore Elementary</t>
  </si>
  <si>
    <t>110 Northshore Parkway, Brandon, MS 39047</t>
  </si>
  <si>
    <t>Northwest Rankin Elementary</t>
  </si>
  <si>
    <t>500 Vine Drive, Flowood, MS 39232</t>
  </si>
  <si>
    <t>Oakdale Elementary</t>
  </si>
  <si>
    <t>171 Oakdale Road, Brandon, MS 39047</t>
  </si>
  <si>
    <t>Rouse Elementary</t>
  </si>
  <si>
    <t>151 Boyce-Thompson Dr., Brandon, MS 39042</t>
  </si>
  <si>
    <t>Steen's Creek Elementrary</t>
  </si>
  <si>
    <t>300 Hwy. 460 N Florence, MS 39073</t>
  </si>
  <si>
    <t>McCall Head Start</t>
  </si>
  <si>
    <t>300 Kirby Avenue, Pelahatchie, MS 39145</t>
  </si>
  <si>
    <t>St. James Head Start</t>
  </si>
  <si>
    <t>147-105 Head Start Ln, Pearl, MS 39208</t>
  </si>
  <si>
    <t>Scott</t>
  </si>
  <si>
    <t>Lake Elementary</t>
  </si>
  <si>
    <t>Scott County School District</t>
  </si>
  <si>
    <t>200 School Street, Lake MS 39092</t>
  </si>
  <si>
    <t>Scott Central Attendance Center</t>
  </si>
  <si>
    <t>2415 Old Jackson Rd, Forest, MS 39074</t>
  </si>
  <si>
    <t>Sebastopol Attendance Center</t>
  </si>
  <si>
    <t>17194 Hwy 21, Sebastopol, MS 39359</t>
  </si>
  <si>
    <t>Morton Elementary</t>
  </si>
  <si>
    <t>265 E 2nd Ave, Morton, MS 39117</t>
  </si>
  <si>
    <t>Forest Head Start Center</t>
  </si>
  <si>
    <t>970 East First Street, Forest, MS 39074</t>
  </si>
  <si>
    <t>Midway Headstart Center</t>
  </si>
  <si>
    <t>5909 Midway Odom Rd, Forest, MS 39074</t>
  </si>
  <si>
    <t>Batesville Elementary School</t>
  </si>
  <si>
    <t>South Panola School District</t>
  </si>
  <si>
    <t>Pope Elementary</t>
  </si>
  <si>
    <t>Batesville Head Start</t>
  </si>
  <si>
    <t>This classroom number may change</t>
  </si>
  <si>
    <t xml:space="preserve">Lashunda Hamilton </t>
  </si>
  <si>
    <t xml:space="preserve">Holmes </t>
  </si>
  <si>
    <t>Ambrose Head Start</t>
  </si>
  <si>
    <t>135 Spencer Road, Lexington, MS 39095</t>
  </si>
  <si>
    <t>MAP at Durant Elementary</t>
  </si>
  <si>
    <t>65 W. Madison St., Durant, MS 39063</t>
  </si>
  <si>
    <t>Durant Head Start</t>
  </si>
  <si>
    <t>865 East Magnolia Street, Durant, MS 39063</t>
  </si>
  <si>
    <t>MAP at William Dean Elementary</t>
  </si>
  <si>
    <t>96 Rockport Rd. Lexington, MS 39095</t>
  </si>
  <si>
    <t>MAP at SV Marshall Elementary</t>
  </si>
  <si>
    <t xml:space="preserve">12572 MS 12, Lexington, MS 39095                                                           </t>
  </si>
  <si>
    <t>William Dean Elementary</t>
  </si>
  <si>
    <t>Holmes County Cosolidated School District</t>
  </si>
  <si>
    <t>Goodman Pickens Elementary</t>
  </si>
  <si>
    <t>3877 Highway 51 South Goodman, MS 39079</t>
  </si>
  <si>
    <t>Leland</t>
  </si>
  <si>
    <t>Leland Early Learning PreK/Head Start</t>
  </si>
  <si>
    <t>Leland School District</t>
  </si>
  <si>
    <t>200 Milam Street Leland MS</t>
  </si>
  <si>
    <t>Washington County Opportunities Head Start</t>
  </si>
  <si>
    <t>Long Beach</t>
  </si>
  <si>
    <t xml:space="preserve">WJ Quarles Elemntary </t>
  </si>
  <si>
    <t>Long Beach School District</t>
  </si>
  <si>
    <t xml:space="preserve">111 Quarles St., Long Beach, MS  39560 </t>
  </si>
  <si>
    <t xml:space="preserve">Thomas L. Reeves Elementary </t>
  </si>
  <si>
    <t>214 St. Augustine Dr., Long Beach, MS  39560</t>
  </si>
  <si>
    <t>Doyle Moffett Head Start Center</t>
  </si>
  <si>
    <t>6505 Kiln DeLisle Rd., Pass Christian, MS  39571</t>
  </si>
  <si>
    <t>kelleigh.Broussard@lbsdk12.com</t>
  </si>
  <si>
    <t>Jackson Public Schools</t>
  </si>
  <si>
    <t>Baker Elementary School</t>
  </si>
  <si>
    <t>Jackson Public School District</t>
  </si>
  <si>
    <t>300 East Santa Clair Street, Jackson, MS 39212</t>
  </si>
  <si>
    <t>Dawson Elementary School</t>
  </si>
  <si>
    <t>Galloway Elementary School</t>
  </si>
  <si>
    <t>186 Idlewild Street, Jackson, MS 39203</t>
  </si>
  <si>
    <t>Green Elementary School</t>
  </si>
  <si>
    <t>610 Forest Avenue, Jackson, MS 39206</t>
  </si>
  <si>
    <t>John Hopkins Elementary School</t>
  </si>
  <si>
    <t>170 John Hopkins Road, Jackson, MS 39209</t>
  </si>
  <si>
    <t>Johnson Elementary School</t>
  </si>
  <si>
    <t>1339 Oak Park Drive, Jackson, MS 39213</t>
  </si>
  <si>
    <t>Key Elementary School</t>
  </si>
  <si>
    <t>699 West McDowell Road, Jackson, MS 39204</t>
  </si>
  <si>
    <t>Lake Elementary School</t>
  </si>
  <si>
    <t>472 Mt. Vernon Avenue, Jackson, MS 39209</t>
  </si>
  <si>
    <t>McLeod Elementary School</t>
  </si>
  <si>
    <t>1616 Sandlewood Place, Jackson, MS 39211</t>
  </si>
  <si>
    <t>McWillie Elementary School</t>
  </si>
  <si>
    <t>4851 McWillie Circle, Jackson, MS 39206</t>
  </si>
  <si>
    <t>North Jackson Elementary School</t>
  </si>
  <si>
    <t>650 James M. Davis Drive, Jackson, MS 39206</t>
  </si>
  <si>
    <t>Pecan Park Elementary School</t>
  </si>
  <si>
    <t>415 Claiborne Avenue, Jackson, MS 39209</t>
  </si>
  <si>
    <t>Raines Elementary School</t>
  </si>
  <si>
    <t>156 Flag Chapel Road, Jackson, MS 39209</t>
  </si>
  <si>
    <t>Shirley Elementary School</t>
  </si>
  <si>
    <t>330 Judy Drive, Jackson, MS 39212</t>
  </si>
  <si>
    <t>Smith Elementary School</t>
  </si>
  <si>
    <t>3900 Parkway Avenue, Jackson, MS 39213</t>
  </si>
  <si>
    <t>Sykes Elementary School</t>
  </si>
  <si>
    <t>3555 Simpson Street, Jackson, MS 39212</t>
  </si>
  <si>
    <t>Van Winkle Elementary School</t>
  </si>
  <si>
    <t>1655 Whiting Road, Jackson, MS 39209</t>
  </si>
  <si>
    <t>Walton Elementary School</t>
  </si>
  <si>
    <t>3200 Bailey Avenue Ext., Jackson, MS 39213</t>
  </si>
  <si>
    <t>Hinds County Human Resource Agency Project Head Start (Isable Elementary)</t>
  </si>
  <si>
    <t>Hinds County Head Start</t>
  </si>
  <si>
    <t>1716 Isable Street, Jackson, MS 39204</t>
  </si>
  <si>
    <t>Little Saints Academy</t>
  </si>
  <si>
    <t>Private Childcare</t>
  </si>
  <si>
    <t>1411 Robinson Street, Jackson, MS 39203</t>
  </si>
  <si>
    <t>Lottie Thornton Early Childhood Center</t>
  </si>
  <si>
    <t xml:space="preserve">Jackson State University </t>
  </si>
  <si>
    <t>1400 John R. Lynch Street, Jackson,MS 39217</t>
  </si>
  <si>
    <t>Noxubee</t>
  </si>
  <si>
    <t>Earl Nash Elementary</t>
  </si>
  <si>
    <t>Noxubee County School District</t>
  </si>
  <si>
    <t>41 Gandy-Tindal Road, Macon, MS 39341</t>
  </si>
  <si>
    <t>Noxubee ICS Head Start</t>
  </si>
  <si>
    <t>429 Piney Woods Road, Macon, MS 39341</t>
  </si>
  <si>
    <t>Pontotoc</t>
  </si>
  <si>
    <t>Pontotoc Elementary</t>
  </si>
  <si>
    <t>Pontotoc City School District</t>
  </si>
  <si>
    <t>145 Fred Dowdy Ave.</t>
  </si>
  <si>
    <t>Pontotoc Head Start</t>
  </si>
  <si>
    <t>Kangaroo Pouch</t>
  </si>
  <si>
    <t xml:space="preserve">135 Inzer Street </t>
  </si>
  <si>
    <t>Circle of Friends II</t>
  </si>
  <si>
    <t xml:space="preserve">75 Maggie Drive </t>
  </si>
  <si>
    <t>Young Discovery Academy</t>
  </si>
  <si>
    <t xml:space="preserve">478 West Oxford Street </t>
  </si>
  <si>
    <t>The Learning Tree</t>
  </si>
  <si>
    <t xml:space="preserve">147 South Brooks Street </t>
  </si>
  <si>
    <t xml:space="preserve">Felicia Pollard </t>
  </si>
  <si>
    <t>Senatobia</t>
  </si>
  <si>
    <t xml:space="preserve">Senatobia Elementary </t>
  </si>
  <si>
    <t>Senatobia Municipal School District</t>
  </si>
  <si>
    <t>Clen Moore Head Start-ICS</t>
  </si>
  <si>
    <t xml:space="preserve"> Schools </t>
  </si>
  <si>
    <t xml:space="preserve"> Head Starts</t>
  </si>
  <si>
    <t xml:space="preserve">Child Care </t>
  </si>
  <si>
    <t xml:space="preserve"> children</t>
  </si>
  <si>
    <t xml:space="preserve">Teachers </t>
  </si>
  <si>
    <t xml:space="preserve"> Classrooms</t>
  </si>
  <si>
    <t>Biloxi</t>
  </si>
  <si>
    <t>Nichols Elementary</t>
  </si>
  <si>
    <t>Biloxi Public School District</t>
  </si>
  <si>
    <t>90 Division St, Biloxi, MS 39530</t>
  </si>
  <si>
    <t>East Biloxi Head Start</t>
  </si>
  <si>
    <t>MSU Extension Head Start</t>
  </si>
  <si>
    <t>771 Elder Street, Biloxi, MS - 39531</t>
  </si>
  <si>
    <t>Hollandale</t>
  </si>
  <si>
    <t>Sanders Elementary/Peace-Sanders Center Head Start</t>
  </si>
  <si>
    <t>Hollandale School District</t>
  </si>
  <si>
    <t>502 MS-12, Hollandale, MS 38748</t>
  </si>
  <si>
    <t>Washington County Opporunities Head Start</t>
  </si>
  <si>
    <t>Holly Springs</t>
  </si>
  <si>
    <t>Holly Springs Primary</t>
  </si>
  <si>
    <t>Holly Springs School District</t>
  </si>
  <si>
    <t>405 South Maury St. Holly Springs, MS 38635</t>
  </si>
  <si>
    <t>Marjean Taylor-Myatt Headstart</t>
  </si>
  <si>
    <t>170 W Valley Ave, Holly Springs, MS 38635</t>
  </si>
  <si>
    <t>Jefferson County Elementary</t>
  </si>
  <si>
    <t>Jefferson County School District</t>
  </si>
  <si>
    <t>30 Highway 33, Fayette, MS 39069</t>
  </si>
  <si>
    <t>Jefferson County Head Start</t>
  </si>
  <si>
    <t>696 Main Street, Fayette, MS 39069</t>
  </si>
  <si>
    <t>Step by Step Kinder Academy</t>
  </si>
  <si>
    <t>1569 Main Street, Fayette, MS 39069</t>
  </si>
  <si>
    <t>Yashica Suddeth</t>
  </si>
  <si>
    <t>Lee County</t>
  </si>
  <si>
    <t>Mooreville Elementary</t>
  </si>
  <si>
    <t>Lee County School District</t>
  </si>
  <si>
    <t>Saltillo Elementary</t>
  </si>
  <si>
    <t>Verona Elementary</t>
  </si>
  <si>
    <t>Head Start @ Shannon Primary</t>
  </si>
  <si>
    <t>MAP</t>
  </si>
  <si>
    <t>Head Start @ Verona Elementary</t>
  </si>
  <si>
    <t>Saltillo Head Start</t>
  </si>
  <si>
    <t>Jan Rogers</t>
  </si>
  <si>
    <t>Lowndes</t>
  </si>
  <si>
    <t>New Hope Elementary (2 dually enrolled)</t>
  </si>
  <si>
    <t>Lowndes County School District</t>
  </si>
  <si>
    <t>199 Enlow Dr, Columbus, MS 39702</t>
  </si>
  <si>
    <t>Caledonia Elementary (1 dually enrolled)</t>
  </si>
  <si>
    <t>9509 Wolfe Rd, Caledonia, MS 39740</t>
  </si>
  <si>
    <t>West Lowndes Elementary (dually enrolled)</t>
  </si>
  <si>
    <t>1000 Gilmer-Wilburn Rd, Columbus, MS 39701</t>
  </si>
  <si>
    <t>Coleman Head Start</t>
  </si>
  <si>
    <t>723 22nd St S, Columbus, MS 39701</t>
  </si>
  <si>
    <t>Kristie Jones</t>
  </si>
  <si>
    <t>Pass Christian</t>
  </si>
  <si>
    <t xml:space="preserve">Pass Christian Elementary </t>
  </si>
  <si>
    <t>Pass Christian Public School District</t>
  </si>
  <si>
    <t>270 West Second Street, Pass Christian, MS 39571</t>
  </si>
  <si>
    <t xml:space="preserve">DeLisle Elementary </t>
  </si>
  <si>
    <t>6303 W. Wittmann Road, Pass Christian, MS 39571</t>
  </si>
  <si>
    <t>Doyle Moffett Head Start</t>
  </si>
  <si>
    <t>6505 Kiln DeLisle Road, Pass Christian, MS 39571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</si>
</sst>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2"/>
      <color rgb="FFFFFF99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444444"/>
      <name val="Calibri"/>
      <family val="2"/>
      <charset val="1"/>
    </font>
    <font>
      <sz val="11"/>
      <name val="Calibri"/>
      <family val="2"/>
      <scheme val="minor"/>
    </font>
    <font>
      <strike/>
      <u/>
      <sz val="11"/>
      <color theme="10"/>
      <name val="Calibri"/>
      <family val="2"/>
      <scheme val="minor"/>
    </font>
    <font>
      <sz val="11"/>
      <name val="Calibri"/>
      <family val="2"/>
      <charset val="1"/>
    </font>
    <font>
      <sz val="12"/>
      <name val="Calibri"/>
      <family val="2"/>
      <charset val="1"/>
    </font>
    <font>
      <sz val="11"/>
      <color rgb="FF000000"/>
      <name val="Calibri"/>
      <family val="2"/>
      <scheme val="minor"/>
    </font>
    <font>
      <sz val="8"/>
      <color rgb="FF848484"/>
      <name val="Arial"/>
      <family val="2"/>
    </font>
    <font>
      <sz val="12"/>
      <color rgb="FF202124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1"/>
    </font>
    <font>
      <sz val="11"/>
      <color rgb="FF000000"/>
      <name val="Calibri"/>
    </font>
    <font>
      <sz val="10"/>
      <color rgb="FF202124"/>
      <name val="Calibri"/>
    </font>
  </fonts>
  <fills count="29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8B9FF"/>
        <bgColor indexed="64"/>
      </patternFill>
    </fill>
    <fill>
      <patternFill patternType="solid">
        <fgColor rgb="FFF8CBAD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5DB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6" fillId="2" borderId="1" xfId="1" applyFill="1" applyBorder="1"/>
    <xf numFmtId="0" fontId="6" fillId="5" borderId="1" xfId="1" applyFill="1" applyBorder="1"/>
    <xf numFmtId="0" fontId="6" fillId="4" borderId="1" xfId="1" applyFill="1" applyBorder="1"/>
    <xf numFmtId="0" fontId="6" fillId="3" borderId="1" xfId="1" applyFill="1" applyBorder="1"/>
    <xf numFmtId="0" fontId="6" fillId="6" borderId="1" xfId="1" applyFill="1" applyBorder="1"/>
    <xf numFmtId="0" fontId="6" fillId="7" borderId="1" xfId="1" applyFill="1" applyBorder="1"/>
    <xf numFmtId="0" fontId="6" fillId="9" borderId="1" xfId="1" applyFill="1" applyBorder="1"/>
    <xf numFmtId="0" fontId="6" fillId="8" borderId="1" xfId="1" applyFill="1" applyBorder="1"/>
    <xf numFmtId="0" fontId="0" fillId="8" borderId="1" xfId="0" applyFill="1" applyBorder="1"/>
    <xf numFmtId="0" fontId="2" fillId="10" borderId="1" xfId="0" applyFont="1" applyFill="1" applyBorder="1" applyAlignment="1">
      <alignment horizontal="center"/>
    </xf>
    <xf numFmtId="0" fontId="6" fillId="10" borderId="1" xfId="1" applyFill="1" applyBorder="1"/>
    <xf numFmtId="0" fontId="0" fillId="8" borderId="1" xfId="0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1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1" fillId="0" borderId="0" xfId="0" applyFont="1"/>
    <xf numFmtId="0" fontId="1" fillId="3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0" fillId="0" borderId="0" xfId="0" applyAlignment="1">
      <alignment horizontal="right"/>
    </xf>
    <xf numFmtId="0" fontId="5" fillId="0" borderId="0" xfId="0" applyFont="1"/>
    <xf numFmtId="0" fontId="7" fillId="7" borderId="1" xfId="0" applyFont="1" applyFill="1" applyBorder="1" applyAlignment="1">
      <alignment horizontal="center"/>
    </xf>
    <xf numFmtId="0" fontId="0" fillId="0" borderId="1" xfId="0" applyBorder="1"/>
    <xf numFmtId="0" fontId="1" fillId="10" borderId="1" xfId="0" applyFont="1" applyFill="1" applyBorder="1" applyAlignment="1">
      <alignment wrapText="1"/>
    </xf>
    <xf numFmtId="0" fontId="1" fillId="10" borderId="2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6" fillId="7" borderId="0" xfId="1" applyFill="1"/>
    <xf numFmtId="0" fontId="5" fillId="6" borderId="0" xfId="0" applyFont="1" applyFill="1" applyAlignment="1">
      <alignment horizontal="center"/>
    </xf>
    <xf numFmtId="0" fontId="1" fillId="6" borderId="3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wrapText="1"/>
    </xf>
    <xf numFmtId="0" fontId="1" fillId="4" borderId="1" xfId="0" applyFont="1" applyFill="1" applyBorder="1"/>
    <xf numFmtId="0" fontId="6" fillId="0" borderId="0" xfId="1"/>
    <xf numFmtId="0" fontId="6" fillId="4" borderId="0" xfId="1" applyFill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9" borderId="0" xfId="0" applyFont="1" applyFill="1"/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/>
    <xf numFmtId="0" fontId="1" fillId="5" borderId="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wrapText="1"/>
    </xf>
    <xf numFmtId="0" fontId="1" fillId="5" borderId="3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6" borderId="3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2" fillId="11" borderId="0" xfId="0" applyFont="1" applyFill="1"/>
    <xf numFmtId="0" fontId="12" fillId="0" borderId="0" xfId="0" applyFont="1"/>
    <xf numFmtId="0" fontId="6" fillId="6" borderId="1" xfId="1" applyFill="1" applyBorder="1" applyAlignment="1">
      <alignment horizontal="left"/>
    </xf>
    <xf numFmtId="0" fontId="13" fillId="12" borderId="1" xfId="0" applyFont="1" applyFill="1" applyBorder="1"/>
    <xf numFmtId="0" fontId="13" fillId="12" borderId="5" xfId="0" applyFont="1" applyFill="1" applyBorder="1"/>
    <xf numFmtId="0" fontId="6" fillId="12" borderId="5" xfId="1" applyFill="1" applyBorder="1" applyAlignment="1"/>
    <xf numFmtId="0" fontId="9" fillId="8" borderId="1" xfId="0" applyFont="1" applyFill="1" applyBorder="1" applyAlignment="1">
      <alignment horizontal="center"/>
    </xf>
    <xf numFmtId="0" fontId="9" fillId="8" borderId="1" xfId="0" applyFont="1" applyFill="1" applyBorder="1"/>
    <xf numFmtId="0" fontId="9" fillId="0" borderId="0" xfId="0" applyFont="1"/>
    <xf numFmtId="0" fontId="1" fillId="11" borderId="0" xfId="0" applyFont="1" applyFill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6" fillId="2" borderId="1" xfId="1" applyFill="1" applyBorder="1" applyAlignment="1">
      <alignment horizontal="left"/>
    </xf>
    <xf numFmtId="0" fontId="1" fillId="0" borderId="0" xfId="0" applyFont="1"/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4" borderId="1" xfId="0" applyFill="1" applyBorder="1"/>
    <xf numFmtId="0" fontId="2" fillId="15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1" xfId="0" applyFill="1" applyBorder="1"/>
    <xf numFmtId="0" fontId="0" fillId="16" borderId="1" xfId="0" applyFill="1" applyBorder="1"/>
    <xf numFmtId="0" fontId="0" fillId="16" borderId="1" xfId="0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0" fillId="17" borderId="1" xfId="0" applyFill="1" applyBorder="1"/>
    <xf numFmtId="0" fontId="0" fillId="17" borderId="1" xfId="0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0" fillId="18" borderId="1" xfId="0" applyFill="1" applyBorder="1"/>
    <xf numFmtId="0" fontId="0" fillId="18" borderId="1" xfId="0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left" wrapText="1"/>
    </xf>
    <xf numFmtId="0" fontId="0" fillId="14" borderId="1" xfId="0" applyFill="1" applyBorder="1" applyAlignment="1">
      <alignment horizontal="left"/>
    </xf>
    <xf numFmtId="0" fontId="0" fillId="1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15" borderId="1" xfId="0" applyFill="1" applyBorder="1" applyAlignment="1">
      <alignment horizontal="left"/>
    </xf>
    <xf numFmtId="0" fontId="0" fillId="16" borderId="1" xfId="0" applyFill="1" applyBorder="1" applyAlignment="1">
      <alignment horizontal="left"/>
    </xf>
    <xf numFmtId="0" fontId="0" fillId="17" borderId="1" xfId="0" applyFill="1" applyBorder="1" applyAlignment="1">
      <alignment horizontal="left"/>
    </xf>
    <xf numFmtId="0" fontId="0" fillId="18" borderId="1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16" borderId="1" xfId="0" applyFill="1" applyBorder="1" applyAlignment="1">
      <alignment horizontal="left" wrapText="1"/>
    </xf>
    <xf numFmtId="0" fontId="0" fillId="16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left" wrapText="1"/>
    </xf>
    <xf numFmtId="0" fontId="6" fillId="13" borderId="1" xfId="1" applyFill="1" applyBorder="1"/>
    <xf numFmtId="0" fontId="6" fillId="16" borderId="1" xfId="1" applyFill="1" applyBorder="1"/>
    <xf numFmtId="0" fontId="6" fillId="15" borderId="1" xfId="1" applyFill="1" applyBorder="1"/>
    <xf numFmtId="0" fontId="6" fillId="14" borderId="1" xfId="1" applyFill="1" applyBorder="1"/>
    <xf numFmtId="0" fontId="6" fillId="18" borderId="1" xfId="1" applyFill="1" applyBorder="1"/>
    <xf numFmtId="0" fontId="6" fillId="6" borderId="0" xfId="1" applyFill="1"/>
    <xf numFmtId="0" fontId="6" fillId="19" borderId="6" xfId="1" applyFill="1" applyBorder="1"/>
    <xf numFmtId="0" fontId="0" fillId="17" borderId="7" xfId="0" applyFill="1" applyBorder="1"/>
    <xf numFmtId="0" fontId="0" fillId="17" borderId="2" xfId="0" applyFill="1" applyBorder="1"/>
    <xf numFmtId="0" fontId="15" fillId="15" borderId="1" xfId="0" applyFont="1" applyFill="1" applyBorder="1"/>
    <xf numFmtId="0" fontId="15" fillId="4" borderId="0" xfId="0" applyFont="1" applyFill="1"/>
    <xf numFmtId="0" fontId="7" fillId="6" borderId="2" xfId="0" applyFont="1" applyFill="1" applyBorder="1" applyAlignment="1">
      <alignment wrapText="1"/>
    </xf>
    <xf numFmtId="0" fontId="5" fillId="6" borderId="3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5" fillId="14" borderId="1" xfId="0" applyFont="1" applyFill="1" applyBorder="1" applyAlignment="1">
      <alignment wrapText="1"/>
    </xf>
    <xf numFmtId="0" fontId="0" fillId="7" borderId="0" xfId="0" applyFill="1"/>
    <xf numFmtId="0" fontId="0" fillId="7" borderId="1" xfId="0" applyFill="1" applyBorder="1"/>
    <xf numFmtId="0" fontId="6" fillId="0" borderId="7" xfId="1" applyFill="1" applyBorder="1"/>
    <xf numFmtId="0" fontId="6" fillId="0" borderId="7" xfId="1" applyFill="1" applyBorder="1" applyAlignment="1">
      <alignment horizontal="left"/>
    </xf>
    <xf numFmtId="0" fontId="6" fillId="0" borderId="8" xfId="1" applyFill="1" applyBorder="1"/>
    <xf numFmtId="0" fontId="6" fillId="0" borderId="11" xfId="1" applyFill="1" applyBorder="1"/>
    <xf numFmtId="0" fontId="6" fillId="0" borderId="9" xfId="1" applyFill="1" applyBorder="1"/>
    <xf numFmtId="0" fontId="9" fillId="11" borderId="0" xfId="0" applyFont="1" applyFill="1"/>
    <xf numFmtId="0" fontId="2" fillId="20" borderId="1" xfId="0" applyFont="1" applyFill="1" applyBorder="1" applyAlignment="1">
      <alignment horizontal="center"/>
    </xf>
    <xf numFmtId="0" fontId="1" fillId="20" borderId="1" xfId="0" applyFont="1" applyFill="1" applyBorder="1" applyAlignment="1">
      <alignment wrapText="1"/>
    </xf>
    <xf numFmtId="0" fontId="1" fillId="20" borderId="1" xfId="0" applyFont="1" applyFill="1" applyBorder="1" applyAlignment="1">
      <alignment horizontal="center" wrapText="1"/>
    </xf>
    <xf numFmtId="0" fontId="1" fillId="20" borderId="1" xfId="0" applyFont="1" applyFill="1" applyBorder="1" applyAlignment="1">
      <alignment horizontal="center"/>
    </xf>
    <xf numFmtId="0" fontId="1" fillId="20" borderId="1" xfId="0" applyFont="1" applyFill="1" applyBorder="1"/>
    <xf numFmtId="0" fontId="1" fillId="20" borderId="2" xfId="0" applyFont="1" applyFill="1" applyBorder="1" applyAlignment="1">
      <alignment wrapText="1"/>
    </xf>
    <xf numFmtId="0" fontId="6" fillId="20" borderId="1" xfId="1" applyFill="1" applyBorder="1"/>
    <xf numFmtId="0" fontId="2" fillId="21" borderId="1" xfId="0" applyFont="1" applyFill="1" applyBorder="1" applyAlignment="1">
      <alignment horizontal="center"/>
    </xf>
    <xf numFmtId="0" fontId="1" fillId="21" borderId="1" xfId="0" applyFont="1" applyFill="1" applyBorder="1" applyAlignment="1">
      <alignment wrapText="1"/>
    </xf>
    <xf numFmtId="0" fontId="1" fillId="21" borderId="1" xfId="0" applyFont="1" applyFill="1" applyBorder="1" applyAlignment="1">
      <alignment horizontal="center" wrapText="1"/>
    </xf>
    <xf numFmtId="0" fontId="1" fillId="21" borderId="1" xfId="0" applyFont="1" applyFill="1" applyBorder="1" applyAlignment="1">
      <alignment horizontal="center"/>
    </xf>
    <xf numFmtId="0" fontId="1" fillId="21" borderId="3" xfId="0" applyFont="1" applyFill="1" applyBorder="1" applyAlignment="1">
      <alignment wrapText="1"/>
    </xf>
    <xf numFmtId="0" fontId="1" fillId="21" borderId="3" xfId="0" applyFont="1" applyFill="1" applyBorder="1" applyAlignment="1">
      <alignment horizontal="center" wrapText="1"/>
    </xf>
    <xf numFmtId="0" fontId="6" fillId="21" borderId="1" xfId="1" applyFill="1" applyBorder="1"/>
    <xf numFmtId="0" fontId="9" fillId="21" borderId="1" xfId="0" applyFont="1" applyFill="1" applyBorder="1" applyAlignment="1">
      <alignment horizontal="center" wrapText="1"/>
    </xf>
    <xf numFmtId="0" fontId="9" fillId="21" borderId="1" xfId="0" applyFont="1" applyFill="1" applyBorder="1" applyAlignment="1">
      <alignment horizontal="center"/>
    </xf>
    <xf numFmtId="0" fontId="2" fillId="22" borderId="1" xfId="0" applyFont="1" applyFill="1" applyBorder="1" applyAlignment="1">
      <alignment horizontal="center"/>
    </xf>
    <xf numFmtId="0" fontId="1" fillId="22" borderId="3" xfId="0" applyFont="1" applyFill="1" applyBorder="1" applyAlignment="1">
      <alignment wrapText="1"/>
    </xf>
    <xf numFmtId="0" fontId="1" fillId="22" borderId="3" xfId="0" applyFont="1" applyFill="1" applyBorder="1" applyAlignment="1">
      <alignment horizontal="center" wrapText="1"/>
    </xf>
    <xf numFmtId="0" fontId="1" fillId="22" borderId="1" xfId="0" applyFont="1" applyFill="1" applyBorder="1" applyAlignment="1">
      <alignment horizontal="center"/>
    </xf>
    <xf numFmtId="0" fontId="1" fillId="22" borderId="1" xfId="0" applyFont="1" applyFill="1" applyBorder="1"/>
    <xf numFmtId="0" fontId="1" fillId="22" borderId="1" xfId="0" applyFont="1" applyFill="1" applyBorder="1" applyAlignment="1">
      <alignment wrapText="1"/>
    </xf>
    <xf numFmtId="0" fontId="6" fillId="22" borderId="1" xfId="1" applyFill="1" applyBorder="1"/>
    <xf numFmtId="0" fontId="7" fillId="22" borderId="1" xfId="0" applyFont="1" applyFill="1" applyBorder="1" applyAlignment="1">
      <alignment horizontal="center"/>
    </xf>
    <xf numFmtId="0" fontId="2" fillId="23" borderId="1" xfId="0" applyFont="1" applyFill="1" applyBorder="1" applyAlignment="1">
      <alignment horizontal="center"/>
    </xf>
    <xf numFmtId="0" fontId="1" fillId="23" borderId="1" xfId="0" applyFont="1" applyFill="1" applyBorder="1" applyAlignment="1">
      <alignment wrapText="1"/>
    </xf>
    <xf numFmtId="0" fontId="1" fillId="23" borderId="1" xfId="0" applyFont="1" applyFill="1" applyBorder="1" applyAlignment="1">
      <alignment horizontal="center" wrapText="1"/>
    </xf>
    <xf numFmtId="0" fontId="1" fillId="23" borderId="1" xfId="0" applyFont="1" applyFill="1" applyBorder="1" applyAlignment="1">
      <alignment horizontal="center"/>
    </xf>
    <xf numFmtId="0" fontId="1" fillId="23" borderId="1" xfId="0" applyFont="1" applyFill="1" applyBorder="1"/>
    <xf numFmtId="0" fontId="5" fillId="23" borderId="1" xfId="0" applyFont="1" applyFill="1" applyBorder="1"/>
    <xf numFmtId="0" fontId="7" fillId="23" borderId="1" xfId="0" applyFont="1" applyFill="1" applyBorder="1" applyAlignment="1">
      <alignment horizontal="center"/>
    </xf>
    <xf numFmtId="0" fontId="2" fillId="24" borderId="1" xfId="0" applyFont="1" applyFill="1" applyBorder="1" applyAlignment="1">
      <alignment horizontal="center"/>
    </xf>
    <xf numFmtId="0" fontId="1" fillId="24" borderId="1" xfId="0" applyFont="1" applyFill="1" applyBorder="1" applyAlignment="1">
      <alignment wrapText="1"/>
    </xf>
    <xf numFmtId="0" fontId="1" fillId="24" borderId="1" xfId="0" applyFont="1" applyFill="1" applyBorder="1" applyAlignment="1">
      <alignment horizontal="center" wrapText="1"/>
    </xf>
    <xf numFmtId="0" fontId="1" fillId="24" borderId="1" xfId="0" applyFont="1" applyFill="1" applyBorder="1" applyAlignment="1">
      <alignment horizontal="center"/>
    </xf>
    <xf numFmtId="0" fontId="1" fillId="24" borderId="1" xfId="0" applyFont="1" applyFill="1" applyBorder="1"/>
    <xf numFmtId="0" fontId="0" fillId="24" borderId="1" xfId="0" applyFill="1" applyBorder="1"/>
    <xf numFmtId="0" fontId="0" fillId="24" borderId="1" xfId="0" applyFill="1" applyBorder="1" applyAlignment="1">
      <alignment horizontal="center"/>
    </xf>
    <xf numFmtId="0" fontId="6" fillId="24" borderId="1" xfId="1" applyFill="1" applyBorder="1"/>
    <xf numFmtId="0" fontId="7" fillId="2" borderId="1" xfId="0" applyFont="1" applyFill="1" applyBorder="1"/>
    <xf numFmtId="0" fontId="19" fillId="7" borderId="1" xfId="0" applyFont="1" applyFill="1" applyBorder="1"/>
    <xf numFmtId="0" fontId="1" fillId="7" borderId="2" xfId="0" applyFont="1" applyFill="1" applyBorder="1" applyAlignment="1">
      <alignment wrapText="1"/>
    </xf>
    <xf numFmtId="0" fontId="7" fillId="7" borderId="1" xfId="0" applyFont="1" applyFill="1" applyBorder="1"/>
    <xf numFmtId="0" fontId="19" fillId="13" borderId="1" xfId="0" applyFont="1" applyFill="1" applyBorder="1" applyAlignment="1">
      <alignment wrapText="1"/>
    </xf>
    <xf numFmtId="0" fontId="0" fillId="16" borderId="7" xfId="0" applyFill="1" applyBorder="1"/>
    <xf numFmtId="0" fontId="19" fillId="16" borderId="1" xfId="0" applyFont="1" applyFill="1" applyBorder="1" applyAlignment="1">
      <alignment wrapText="1"/>
    </xf>
    <xf numFmtId="0" fontId="15" fillId="16" borderId="1" xfId="0" applyFont="1" applyFill="1" applyBorder="1" applyAlignment="1">
      <alignment horizontal="left" vertical="center" indent="1"/>
    </xf>
    <xf numFmtId="0" fontId="15" fillId="16" borderId="1" xfId="0" applyFont="1" applyFill="1" applyBorder="1" applyAlignment="1">
      <alignment wrapText="1"/>
    </xf>
    <xf numFmtId="0" fontId="15" fillId="24" borderId="1" xfId="0" applyFont="1" applyFill="1" applyBorder="1"/>
    <xf numFmtId="0" fontId="15" fillId="20" borderId="1" xfId="0" applyFont="1" applyFill="1" applyBorder="1"/>
    <xf numFmtId="0" fontId="20" fillId="20" borderId="1" xfId="0" applyFont="1" applyFill="1" applyBorder="1"/>
    <xf numFmtId="0" fontId="5" fillId="22" borderId="1" xfId="0" applyFont="1" applyFill="1" applyBorder="1"/>
    <xf numFmtId="0" fontId="21" fillId="22" borderId="1" xfId="0" applyFont="1" applyFill="1" applyBorder="1"/>
    <xf numFmtId="0" fontId="22" fillId="16" borderId="1" xfId="0" applyFont="1" applyFill="1" applyBorder="1" applyAlignment="1">
      <alignment wrapText="1"/>
    </xf>
    <xf numFmtId="0" fontId="22" fillId="16" borderId="3" xfId="0" applyFont="1" applyFill="1" applyBorder="1" applyAlignment="1">
      <alignment wrapText="1"/>
    </xf>
    <xf numFmtId="0" fontId="22" fillId="16" borderId="1" xfId="0" applyFont="1" applyFill="1" applyBorder="1" applyAlignment="1">
      <alignment horizontal="left" wrapText="1"/>
    </xf>
    <xf numFmtId="0" fontId="6" fillId="23" borderId="1" xfId="1" applyFill="1" applyBorder="1"/>
    <xf numFmtId="0" fontId="6" fillId="0" borderId="1" xfId="1" applyFill="1" applyBorder="1" applyAlignment="1">
      <alignment horizontal="left"/>
    </xf>
    <xf numFmtId="0" fontId="6" fillId="0" borderId="1" xfId="1" applyFill="1" applyBorder="1"/>
    <xf numFmtId="0" fontId="19" fillId="25" borderId="3" xfId="0" applyFont="1" applyFill="1" applyBorder="1" applyAlignment="1">
      <alignment wrapText="1"/>
    </xf>
    <xf numFmtId="0" fontId="7" fillId="26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2" fillId="27" borderId="1" xfId="0" applyFont="1" applyFill="1" applyBorder="1" applyAlignment="1">
      <alignment horizontal="center"/>
    </xf>
    <xf numFmtId="0" fontId="1" fillId="27" borderId="1" xfId="0" applyFont="1" applyFill="1" applyBorder="1"/>
    <xf numFmtId="0" fontId="1" fillId="27" borderId="1" xfId="0" applyFont="1" applyFill="1" applyBorder="1" applyAlignment="1">
      <alignment horizontal="center"/>
    </xf>
    <xf numFmtId="0" fontId="7" fillId="27" borderId="1" xfId="0" applyFont="1" applyFill="1" applyBorder="1" applyAlignment="1">
      <alignment horizontal="center"/>
    </xf>
    <xf numFmtId="0" fontId="6" fillId="27" borderId="1" xfId="1" applyFill="1" applyBorder="1"/>
    <xf numFmtId="0" fontId="1" fillId="28" borderId="1" xfId="0" applyFont="1" applyFill="1" applyBorder="1" applyAlignment="1">
      <alignment wrapText="1"/>
    </xf>
    <xf numFmtId="0" fontId="1" fillId="28" borderId="1" xfId="0" applyFont="1" applyFill="1" applyBorder="1" applyAlignment="1">
      <alignment horizontal="center" wrapText="1"/>
    </xf>
    <xf numFmtId="0" fontId="1" fillId="28" borderId="1" xfId="0" applyFont="1" applyFill="1" applyBorder="1" applyAlignment="1">
      <alignment horizontal="center"/>
    </xf>
    <xf numFmtId="0" fontId="6" fillId="28" borderId="1" xfId="1" applyFill="1" applyBorder="1"/>
    <xf numFmtId="0" fontId="6" fillId="23" borderId="12" xfId="1" applyFill="1" applyBorder="1"/>
    <xf numFmtId="0" fontId="6" fillId="22" borderId="12" xfId="1" applyFill="1" applyBorder="1"/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4" fillId="0" borderId="0" xfId="0" applyFont="1"/>
    <xf numFmtId="0" fontId="17" fillId="0" borderId="0" xfId="0" applyFont="1"/>
    <xf numFmtId="0" fontId="6" fillId="0" borderId="0" xfId="1" applyFill="1"/>
    <xf numFmtId="0" fontId="6" fillId="0" borderId="0" xfId="1" applyFill="1" applyBorder="1"/>
    <xf numFmtId="0" fontId="0" fillId="0" borderId="7" xfId="0" applyBorder="1"/>
    <xf numFmtId="0" fontId="18" fillId="0" borderId="0" xfId="0" applyFont="1"/>
    <xf numFmtId="0" fontId="6" fillId="0" borderId="10" xfId="1" applyFill="1" applyBorder="1"/>
    <xf numFmtId="0" fontId="0" fillId="0" borderId="6" xfId="0" applyBorder="1"/>
    <xf numFmtId="0" fontId="1" fillId="0" borderId="2" xfId="0" applyFont="1" applyBorder="1"/>
    <xf numFmtId="0" fontId="1" fillId="0" borderId="3" xfId="0" applyFont="1" applyBorder="1"/>
    <xf numFmtId="0" fontId="0" fillId="0" borderId="2" xfId="0" applyBorder="1"/>
    <xf numFmtId="0" fontId="0" fillId="0" borderId="12" xfId="0" applyBorder="1"/>
    <xf numFmtId="0" fontId="0" fillId="21" borderId="2" xfId="0" applyFill="1" applyBorder="1"/>
    <xf numFmtId="0" fontId="0" fillId="21" borderId="0" xfId="0" applyFill="1"/>
    <xf numFmtId="0" fontId="23" fillId="0" borderId="6" xfId="0" applyFont="1" applyBorder="1"/>
    <xf numFmtId="0" fontId="6" fillId="0" borderId="6" xfId="1" applyBorder="1"/>
    <xf numFmtId="0" fontId="0" fillId="0" borderId="5" xfId="0" applyBorder="1"/>
    <xf numFmtId="0" fontId="6" fillId="0" borderId="2" xfId="1" applyFill="1" applyBorder="1"/>
    <xf numFmtId="0" fontId="0" fillId="0" borderId="3" xfId="0" applyBorder="1"/>
    <xf numFmtId="0" fontId="6" fillId="0" borderId="3" xfId="1" applyFill="1" applyBorder="1"/>
    <xf numFmtId="0" fontId="1" fillId="0" borderId="6" xfId="0" applyFont="1" applyBorder="1"/>
    <xf numFmtId="0" fontId="6" fillId="0" borderId="6" xfId="1" applyFill="1" applyBorder="1"/>
    <xf numFmtId="0" fontId="0" fillId="0" borderId="8" xfId="0" applyBorder="1"/>
    <xf numFmtId="0" fontId="1" fillId="0" borderId="9" xfId="0" applyFont="1" applyBorder="1"/>
    <xf numFmtId="0" fontId="0" fillId="0" borderId="14" xfId="0" applyBorder="1"/>
    <xf numFmtId="0" fontId="0" fillId="0" borderId="15" xfId="0" applyBorder="1"/>
    <xf numFmtId="0" fontId="1" fillId="0" borderId="13" xfId="0" applyFont="1" applyBorder="1"/>
    <xf numFmtId="0" fontId="6" fillId="0" borderId="6" xfId="1" applyFill="1" applyBorder="1" applyAlignment="1">
      <alignment horizontal="left"/>
    </xf>
    <xf numFmtId="0" fontId="1" fillId="0" borderId="7" xfId="0" applyFont="1" applyBorder="1"/>
    <xf numFmtId="0" fontId="23" fillId="28" borderId="6" xfId="0" applyFont="1" applyFill="1" applyBorder="1"/>
    <xf numFmtId="0" fontId="6" fillId="21" borderId="0" xfId="1" applyFill="1"/>
    <xf numFmtId="0" fontId="0" fillId="6" borderId="0" xfId="0" applyFill="1"/>
    <xf numFmtId="0" fontId="24" fillId="28" borderId="6" xfId="0" applyFont="1" applyFill="1" applyBorder="1"/>
    <xf numFmtId="0" fontId="2" fillId="28" borderId="7" xfId="0" applyFont="1" applyFill="1" applyBorder="1" applyAlignment="1">
      <alignment horizontal="center"/>
    </xf>
    <xf numFmtId="0" fontId="1" fillId="28" borderId="7" xfId="0" applyFont="1" applyFill="1" applyBorder="1" applyAlignment="1">
      <alignment horizontal="center"/>
    </xf>
    <xf numFmtId="0" fontId="1" fillId="28" borderId="5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1" fillId="28" borderId="3" xfId="0" applyFont="1" applyFill="1" applyBorder="1" applyAlignment="1">
      <alignment wrapText="1"/>
    </xf>
    <xf numFmtId="0" fontId="25" fillId="28" borderId="6" xfId="0" applyFont="1" applyFill="1" applyBorder="1"/>
    <xf numFmtId="0" fontId="16" fillId="0" borderId="2" xfId="1" applyFont="1" applyFill="1" applyBorder="1"/>
    <xf numFmtId="0" fontId="6" fillId="28" borderId="3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5DBFF"/>
      <color rgb="FFE8B9FF"/>
      <color rgb="FFFFFF99"/>
      <color rgb="FFFF7C80"/>
      <color rgb="FFFF99CC"/>
      <color rgb="FF99FF99"/>
      <color rgb="FFCC66FF"/>
      <color rgb="FF99CCFF"/>
      <color rgb="FFFFFF0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cormack@jackson.k12.ms.us" TargetMode="External"/><Relationship Id="rId18" Type="http://schemas.openxmlformats.org/officeDocument/2006/relationships/hyperlink" Target="mailto:michelle.nowell@kosciuskoschools.com" TargetMode="External"/><Relationship Id="rId26" Type="http://schemas.openxmlformats.org/officeDocument/2006/relationships/hyperlink" Target="mailto:Kristie.Jones@lowndes.k12.ms.us" TargetMode="External"/><Relationship Id="rId39" Type="http://schemas.openxmlformats.org/officeDocument/2006/relationships/hyperlink" Target="mailto:ysuddeth@jcpsd.net" TargetMode="External"/><Relationship Id="rId21" Type="http://schemas.openxmlformats.org/officeDocument/2006/relationships/hyperlink" Target="mailto:melcpre-k@hotmail.com" TargetMode="External"/><Relationship Id="rId34" Type="http://schemas.openxmlformats.org/officeDocument/2006/relationships/hyperlink" Target="mailto:wendi.murray@rcsd.ms" TargetMode="External"/><Relationship Id="rId7" Type="http://schemas.openxmlformats.org/officeDocument/2006/relationships/hyperlink" Target="mailto:egoodman@starkvillesd.com" TargetMode="External"/><Relationship Id="rId12" Type="http://schemas.openxmlformats.org/officeDocument/2006/relationships/hyperlink" Target="mailto:pclerk@cleveland.k12.ms.us" TargetMode="External"/><Relationship Id="rId17" Type="http://schemas.openxmlformats.org/officeDocument/2006/relationships/hyperlink" Target="mailto:dmccollough@qsdk12.org" TargetMode="External"/><Relationship Id="rId25" Type="http://schemas.openxmlformats.org/officeDocument/2006/relationships/hyperlink" Target="mailto:mwillis2@hollandalesd.org" TargetMode="External"/><Relationship Id="rId33" Type="http://schemas.openxmlformats.org/officeDocument/2006/relationships/hyperlink" Target="mailto:fpollard@pontotoc.k12.ms.us" TargetMode="External"/><Relationship Id="rId38" Type="http://schemas.openxmlformats.org/officeDocument/2006/relationships/hyperlink" Target="mailto:stacy.walker@brookhavenschools.org" TargetMode="External"/><Relationship Id="rId2" Type="http://schemas.openxmlformats.org/officeDocument/2006/relationships/hyperlink" Target="mailto:kezelle@grenadak12.com" TargetMode="External"/><Relationship Id="rId16" Type="http://schemas.openxmlformats.org/officeDocument/2006/relationships/hyperlink" Target="mailto:cbeard@pontotoc.k12.ms.us" TargetMode="External"/><Relationship Id="rId20" Type="http://schemas.openxmlformats.org/officeDocument/2006/relationships/hyperlink" Target="mailto:cbbuffington@oxfordsd.org" TargetMode="External"/><Relationship Id="rId29" Type="http://schemas.openxmlformats.org/officeDocument/2006/relationships/hyperlink" Target="mailto:lhamilton@spanola.net" TargetMode="External"/><Relationship Id="rId1" Type="http://schemas.openxmlformats.org/officeDocument/2006/relationships/hyperlink" Target="mailto:tmatthews@cmsd.k12.ms.us" TargetMode="External"/><Relationship Id="rId6" Type="http://schemas.openxmlformats.org/officeDocument/2006/relationships/hyperlink" Target="mailto:pthomas@pcu.k12.ms.us" TargetMode="External"/><Relationship Id="rId11" Type="http://schemas.openxmlformats.org/officeDocument/2006/relationships/hyperlink" Target="mailto:astevens@marionk12.org" TargetMode="External"/><Relationship Id="rId24" Type="http://schemas.openxmlformats.org/officeDocument/2006/relationships/hyperlink" Target="mailto:ahicks@starkvillesd.com" TargetMode="External"/><Relationship Id="rId32" Type="http://schemas.openxmlformats.org/officeDocument/2006/relationships/hyperlink" Target="mailto:shjones@hssdk12.org" TargetMode="External"/><Relationship Id="rId37" Type="http://schemas.openxmlformats.org/officeDocument/2006/relationships/hyperlink" Target="mailto:nwells@scott.k12.ms.us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jcalvertmelc@gmail.com" TargetMode="External"/><Relationship Id="rId15" Type="http://schemas.openxmlformats.org/officeDocument/2006/relationships/hyperlink" Target="mailto:kelleigh.reynolds@lbsdk12.com" TargetMode="External"/><Relationship Id="rId23" Type="http://schemas.openxmlformats.org/officeDocument/2006/relationships/hyperlink" Target="mailto:phemphill@cmsd.k12.ms.us" TargetMode="External"/><Relationship Id="rId28" Type="http://schemas.openxmlformats.org/officeDocument/2006/relationships/hyperlink" Target="mailto:alfreda.brown@holmesccsd.org" TargetMode="External"/><Relationship Id="rId36" Type="http://schemas.openxmlformats.org/officeDocument/2006/relationships/hyperlink" Target="mailto:mmitchell@senatobiaschools.com" TargetMode="External"/><Relationship Id="rId10" Type="http://schemas.openxmlformats.org/officeDocument/2006/relationships/hyperlink" Target="mailto:hope.mikell@hattiesburgpsd.com" TargetMode="External"/><Relationship Id="rId19" Type="http://schemas.openxmlformats.org/officeDocument/2006/relationships/hyperlink" Target="mailto:HGilkey@ourncsd.org" TargetMode="External"/><Relationship Id="rId31" Type="http://schemas.openxmlformats.org/officeDocument/2006/relationships/hyperlink" Target="mailto:kkillough@corinth.k12.ms.us" TargetMode="External"/><Relationship Id="rId4" Type="http://schemas.openxmlformats.org/officeDocument/2006/relationships/hyperlink" Target="mailto:wilsonb@mccomb.k12.ms.us" TargetMode="External"/><Relationship Id="rId9" Type="http://schemas.openxmlformats.org/officeDocument/2006/relationships/hyperlink" Target="mailto:kristi.kirkwood@gcsd.us" TargetMode="External"/><Relationship Id="rId14" Type="http://schemas.openxmlformats.org/officeDocument/2006/relationships/hyperlink" Target="mailto:jennifer.wilson@holmesccsd.org" TargetMode="External"/><Relationship Id="rId22" Type="http://schemas.openxmlformats.org/officeDocument/2006/relationships/hyperlink" Target="mailto:amy@wearetela.org" TargetMode="External"/><Relationship Id="rId27" Type="http://schemas.openxmlformats.org/officeDocument/2006/relationships/hyperlink" Target="mailto:fthomas@jackson.k12.ms.us" TargetMode="External"/><Relationship Id="rId30" Type="http://schemas.openxmlformats.org/officeDocument/2006/relationships/hyperlink" Target="mailto:sjohnson@hollandalesd.org" TargetMode="External"/><Relationship Id="rId35" Type="http://schemas.openxmlformats.org/officeDocument/2006/relationships/hyperlink" Target="mailto:connie.henderson@kosciuskoschools.com" TargetMode="External"/><Relationship Id="rId8" Type="http://schemas.openxmlformats.org/officeDocument/2006/relationships/hyperlink" Target="mailto:leigh@wearetela.org" TargetMode="External"/><Relationship Id="rId3" Type="http://schemas.openxmlformats.org/officeDocument/2006/relationships/hyperlink" Target="mailto:egary@glcsd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hemphill@cmsd.k12.ms.us" TargetMode="External"/><Relationship Id="rId13" Type="http://schemas.openxmlformats.org/officeDocument/2006/relationships/hyperlink" Target="mailto:heather.lyons@lamarcountyschools.org" TargetMode="External"/><Relationship Id="rId3" Type="http://schemas.openxmlformats.org/officeDocument/2006/relationships/hyperlink" Target="mailto:wilsonb@mccomb.k12.ms.us" TargetMode="External"/><Relationship Id="rId7" Type="http://schemas.openxmlformats.org/officeDocument/2006/relationships/hyperlink" Target="mailto:cheryl@wearetela.org" TargetMode="External"/><Relationship Id="rId12" Type="http://schemas.openxmlformats.org/officeDocument/2006/relationships/hyperlink" Target="mailto:melcpre-k@hotmail.com" TargetMode="External"/><Relationship Id="rId2" Type="http://schemas.openxmlformats.org/officeDocument/2006/relationships/hyperlink" Target="mailto:kezelle@grenadak12.com" TargetMode="External"/><Relationship Id="rId1" Type="http://schemas.openxmlformats.org/officeDocument/2006/relationships/hyperlink" Target="mailto:tmatthews@cmsd.k12.ms.us" TargetMode="External"/><Relationship Id="rId6" Type="http://schemas.openxmlformats.org/officeDocument/2006/relationships/hyperlink" Target="mailto:pthomas@pcu.k12.ms.us" TargetMode="External"/><Relationship Id="rId11" Type="http://schemas.openxmlformats.org/officeDocument/2006/relationships/hyperlink" Target="mailto:egoodman@starkvillesd.com" TargetMode="External"/><Relationship Id="rId5" Type="http://schemas.openxmlformats.org/officeDocument/2006/relationships/hyperlink" Target="mailto:jana.perry@petalschools.com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leigh@wearetela.org" TargetMode="External"/><Relationship Id="rId4" Type="http://schemas.openxmlformats.org/officeDocument/2006/relationships/hyperlink" Target="mailto:jcalvertmelc@gmail.com" TargetMode="External"/><Relationship Id="rId9" Type="http://schemas.openxmlformats.org/officeDocument/2006/relationships/hyperlink" Target="mailto:amy@wearetela.org" TargetMode="External"/><Relationship Id="rId14" Type="http://schemas.openxmlformats.org/officeDocument/2006/relationships/hyperlink" Target="mailto:kkillough@corinth.k12.ms.u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astevens@marionk12.org" TargetMode="External"/><Relationship Id="rId2" Type="http://schemas.openxmlformats.org/officeDocument/2006/relationships/hyperlink" Target="mailto:pclerk@cleveland.k12.ms.us" TargetMode="External"/><Relationship Id="rId1" Type="http://schemas.openxmlformats.org/officeDocument/2006/relationships/hyperlink" Target="mailto:kristi.kirkwood@gcsd.us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cbbuffington@oxfordsd.org" TargetMode="External"/><Relationship Id="rId4" Type="http://schemas.openxmlformats.org/officeDocument/2006/relationships/hyperlink" Target="mailto:hope.mikell@hattiesburgpsd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fthomas@jackson.k12.ms.us" TargetMode="External"/><Relationship Id="rId13" Type="http://schemas.openxmlformats.org/officeDocument/2006/relationships/hyperlink" Target="mailto:connie.henderson@kosciuskoschools.com" TargetMode="External"/><Relationship Id="rId3" Type="http://schemas.openxmlformats.org/officeDocument/2006/relationships/hyperlink" Target="mailto:michelle.nowell@kosciuskoschools.com" TargetMode="External"/><Relationship Id="rId7" Type="http://schemas.openxmlformats.org/officeDocument/2006/relationships/hyperlink" Target="mailto:kelleigh.Broussard@lbsdk12.com" TargetMode="External"/><Relationship Id="rId12" Type="http://schemas.openxmlformats.org/officeDocument/2006/relationships/hyperlink" Target="mailto:mmitchell@senatobiaschools.com" TargetMode="External"/><Relationship Id="rId2" Type="http://schemas.openxmlformats.org/officeDocument/2006/relationships/hyperlink" Target="mailto:wendi.murray@rcsd.ms" TargetMode="External"/><Relationship Id="rId1" Type="http://schemas.openxmlformats.org/officeDocument/2006/relationships/hyperlink" Target="mailto:lhamilton@spanola.net" TargetMode="External"/><Relationship Id="rId6" Type="http://schemas.openxmlformats.org/officeDocument/2006/relationships/hyperlink" Target="mailto:HGilkey@ourncsd.org" TargetMode="External"/><Relationship Id="rId11" Type="http://schemas.openxmlformats.org/officeDocument/2006/relationships/hyperlink" Target="mailto:cbeard@pontotoc.k12.ms.us" TargetMode="External"/><Relationship Id="rId5" Type="http://schemas.openxmlformats.org/officeDocument/2006/relationships/hyperlink" Target="mailto:alfreda.brown@holmesccsd.org" TargetMode="External"/><Relationship Id="rId10" Type="http://schemas.openxmlformats.org/officeDocument/2006/relationships/hyperlink" Target="mailto:fpollard@pontotoc.k12.ms.us" TargetMode="External"/><Relationship Id="rId4" Type="http://schemas.openxmlformats.org/officeDocument/2006/relationships/hyperlink" Target="mailto:stacy.walker@brookhavenschools.org" TargetMode="External"/><Relationship Id="rId9" Type="http://schemas.openxmlformats.org/officeDocument/2006/relationships/hyperlink" Target="mailto:nwells@scott.k12.ms.us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johnson@hollandalesd.org" TargetMode="External"/><Relationship Id="rId3" Type="http://schemas.openxmlformats.org/officeDocument/2006/relationships/hyperlink" Target="mailto:melanie.nelson@biloxischools.net" TargetMode="External"/><Relationship Id="rId7" Type="http://schemas.openxmlformats.org/officeDocument/2006/relationships/hyperlink" Target="mailto:shjones@hssdk12.org" TargetMode="External"/><Relationship Id="rId2" Type="http://schemas.openxmlformats.org/officeDocument/2006/relationships/hyperlink" Target="mailto:ysuddeth@jcpsd.net" TargetMode="External"/><Relationship Id="rId1" Type="http://schemas.openxmlformats.org/officeDocument/2006/relationships/hyperlink" Target="mailto:mlacy@pc.k12.ms.us" TargetMode="External"/><Relationship Id="rId6" Type="http://schemas.openxmlformats.org/officeDocument/2006/relationships/hyperlink" Target="mailto:jodie.boyd@leecountyschools.us" TargetMode="External"/><Relationship Id="rId5" Type="http://schemas.openxmlformats.org/officeDocument/2006/relationships/hyperlink" Target="mailto:mwillis2@hollandalesd.org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mailto:Kristie.Jones@lowndes.k12.ms.us" TargetMode="External"/><Relationship Id="rId9" Type="http://schemas.openxmlformats.org/officeDocument/2006/relationships/hyperlink" Target="mailto:ysuddeth@jcpsd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5D11E-9ED3-4598-B10F-C932D59301B9}">
  <dimension ref="A1:F37"/>
  <sheetViews>
    <sheetView topLeftCell="A29" workbookViewId="0">
      <selection activeCell="E22" sqref="E22"/>
    </sheetView>
  </sheetViews>
  <sheetFormatPr defaultRowHeight="15" customHeight="1" x14ac:dyDescent="0.4"/>
  <cols>
    <col min="1" max="1" width="27.3828125" customWidth="1"/>
    <col min="3" max="3" width="24.69140625" customWidth="1"/>
    <col min="4" max="4" width="42.3046875" customWidth="1"/>
    <col min="5" max="5" width="22.3828125" customWidth="1"/>
    <col min="6" max="6" width="37.3828125" customWidth="1"/>
  </cols>
  <sheetData>
    <row r="1" spans="1:6" ht="30" customHeight="1" x14ac:dyDescent="0.4">
      <c r="A1" s="248" t="s">
        <v>0</v>
      </c>
      <c r="B1" s="248"/>
      <c r="C1" s="248" t="s">
        <v>1</v>
      </c>
      <c r="D1" s="249" t="s">
        <v>2</v>
      </c>
      <c r="E1" s="248" t="s">
        <v>3</v>
      </c>
      <c r="F1" s="248" t="s">
        <v>2</v>
      </c>
    </row>
    <row r="2" spans="1:6" ht="18" customHeight="1" x14ac:dyDescent="0.4">
      <c r="A2" s="47" t="s">
        <v>4</v>
      </c>
      <c r="B2" s="47"/>
      <c r="C2" s="47" t="s">
        <v>5</v>
      </c>
      <c r="D2" s="167" t="s">
        <v>6</v>
      </c>
      <c r="E2" s="47"/>
      <c r="F2" s="47"/>
    </row>
    <row r="3" spans="1:6" ht="18" customHeight="1" x14ac:dyDescent="0.4">
      <c r="A3" s="47" t="s">
        <v>7</v>
      </c>
      <c r="B3" s="47"/>
      <c r="C3" s="47" t="s">
        <v>386</v>
      </c>
      <c r="D3" s="64" t="s">
        <v>8</v>
      </c>
      <c r="E3" s="47"/>
      <c r="F3" s="47"/>
    </row>
    <row r="4" spans="1:6" ht="18" customHeight="1" x14ac:dyDescent="0.4">
      <c r="A4" s="250" t="s">
        <v>9</v>
      </c>
      <c r="B4" s="47"/>
      <c r="C4" s="251" t="s">
        <v>10</v>
      </c>
      <c r="D4" s="252" t="s">
        <v>11</v>
      </c>
      <c r="E4" s="47"/>
      <c r="F4" s="47"/>
    </row>
    <row r="5" spans="1:6" ht="18" customHeight="1" x14ac:dyDescent="0.45">
      <c r="A5" s="47" t="s">
        <v>12</v>
      </c>
      <c r="B5" s="47"/>
      <c r="C5" s="68" t="s">
        <v>13</v>
      </c>
      <c r="D5" s="167" t="s">
        <v>14</v>
      </c>
      <c r="E5" s="47"/>
      <c r="F5" s="47"/>
    </row>
    <row r="6" spans="1:6" ht="18" customHeight="1" x14ac:dyDescent="0.45">
      <c r="A6" s="47" t="s">
        <v>15</v>
      </c>
      <c r="B6" s="47"/>
      <c r="C6" s="68" t="s">
        <v>16</v>
      </c>
      <c r="D6" s="167" t="s">
        <v>17</v>
      </c>
      <c r="E6" s="47" t="s">
        <v>18</v>
      </c>
      <c r="F6" s="231" t="s">
        <v>19</v>
      </c>
    </row>
    <row r="7" spans="1:6" ht="18" customHeight="1" x14ac:dyDescent="0.45">
      <c r="A7" s="47" t="s">
        <v>20</v>
      </c>
      <c r="B7" s="47"/>
      <c r="C7" s="68" t="s">
        <v>21</v>
      </c>
      <c r="D7" s="167" t="s">
        <v>22</v>
      </c>
      <c r="E7" s="47"/>
      <c r="F7" s="47"/>
    </row>
    <row r="8" spans="1:6" ht="18" customHeight="1" x14ac:dyDescent="0.45">
      <c r="A8" s="47" t="s">
        <v>23</v>
      </c>
      <c r="B8" s="47"/>
      <c r="C8" s="82" t="s">
        <v>24</v>
      </c>
      <c r="D8" s="167" t="s">
        <v>25</v>
      </c>
      <c r="E8" s="47"/>
      <c r="F8" s="47"/>
    </row>
    <row r="9" spans="1:6" ht="18" customHeight="1" x14ac:dyDescent="0.45">
      <c r="A9" s="47" t="s">
        <v>26</v>
      </c>
      <c r="B9" s="47"/>
      <c r="C9" s="68" t="s">
        <v>27</v>
      </c>
      <c r="D9" s="168" t="s">
        <v>28</v>
      </c>
      <c r="E9" s="47" t="s">
        <v>29</v>
      </c>
      <c r="F9" s="47" t="s">
        <v>30</v>
      </c>
    </row>
    <row r="10" spans="1:6" ht="18" customHeight="1" x14ac:dyDescent="0.45">
      <c r="A10" s="47" t="s">
        <v>31</v>
      </c>
      <c r="B10" s="47"/>
      <c r="C10" s="10" t="s">
        <v>32</v>
      </c>
      <c r="D10" s="167" t="s">
        <v>33</v>
      </c>
      <c r="E10" s="47"/>
      <c r="F10" s="47"/>
    </row>
    <row r="11" spans="1:6" ht="18" customHeight="1" x14ac:dyDescent="0.45">
      <c r="A11" s="47" t="s">
        <v>34</v>
      </c>
      <c r="B11" s="47"/>
      <c r="C11" s="68" t="s">
        <v>35</v>
      </c>
      <c r="D11" s="168" t="s">
        <v>36</v>
      </c>
      <c r="E11" s="47"/>
      <c r="F11" s="260"/>
    </row>
    <row r="12" spans="1:6" ht="18" customHeight="1" x14ac:dyDescent="0.45">
      <c r="A12" s="260" t="s">
        <v>37</v>
      </c>
      <c r="B12" s="260"/>
      <c r="C12" s="260" t="s">
        <v>38</v>
      </c>
      <c r="D12" s="267" t="s">
        <v>39</v>
      </c>
      <c r="E12" s="278" t="s">
        <v>40</v>
      </c>
      <c r="F12" s="277" t="s">
        <v>41</v>
      </c>
    </row>
    <row r="13" spans="1:6" ht="18" customHeight="1" x14ac:dyDescent="0.4">
      <c r="A13" s="257" t="s">
        <v>42</v>
      </c>
      <c r="B13" s="257"/>
      <c r="C13" s="264" t="s">
        <v>43</v>
      </c>
      <c r="D13" s="265" t="s">
        <v>44</v>
      </c>
      <c r="E13" s="266"/>
      <c r="F13" s="269"/>
    </row>
    <row r="14" spans="1:6" ht="18" customHeight="1" x14ac:dyDescent="0.45">
      <c r="A14" s="268" t="s">
        <v>45</v>
      </c>
      <c r="B14" s="268"/>
      <c r="C14" s="261" t="s">
        <v>46</v>
      </c>
      <c r="D14" s="269" t="s">
        <v>47</v>
      </c>
      <c r="E14" s="68" t="s">
        <v>48</v>
      </c>
      <c r="F14" s="230" t="s">
        <v>49</v>
      </c>
    </row>
    <row r="15" spans="1:6" ht="18" customHeight="1" x14ac:dyDescent="0.45">
      <c r="A15" s="47" t="s">
        <v>50</v>
      </c>
      <c r="B15" s="254"/>
      <c r="C15" s="257" t="s">
        <v>51</v>
      </c>
      <c r="D15" s="252" t="s">
        <v>52</v>
      </c>
      <c r="E15" s="68" t="s">
        <v>53</v>
      </c>
      <c r="F15" s="230" t="s">
        <v>54</v>
      </c>
    </row>
    <row r="16" spans="1:6" ht="18" customHeight="1" x14ac:dyDescent="0.45">
      <c r="A16" s="47" t="s">
        <v>55</v>
      </c>
      <c r="B16" s="47"/>
      <c r="C16" s="259" t="s">
        <v>56</v>
      </c>
      <c r="D16" s="168" t="s">
        <v>57</v>
      </c>
      <c r="E16" s="47"/>
      <c r="F16" s="260"/>
    </row>
    <row r="17" spans="1:6" ht="18" customHeight="1" x14ac:dyDescent="0.45">
      <c r="A17" s="47" t="s">
        <v>58</v>
      </c>
      <c r="B17" s="47"/>
      <c r="C17" s="82" t="s">
        <v>59</v>
      </c>
      <c r="D17" s="64" t="s">
        <v>60</v>
      </c>
      <c r="E17" s="278" t="s">
        <v>61</v>
      </c>
      <c r="F17" s="277" t="s">
        <v>62</v>
      </c>
    </row>
    <row r="18" spans="1:6" ht="18" customHeight="1" x14ac:dyDescent="0.45">
      <c r="A18" s="47" t="s">
        <v>63</v>
      </c>
      <c r="B18" s="47"/>
      <c r="C18" s="68" t="s">
        <v>64</v>
      </c>
      <c r="D18" s="167" t="s">
        <v>65</v>
      </c>
      <c r="E18" s="47"/>
      <c r="F18" s="268"/>
    </row>
    <row r="19" spans="1:6" ht="18" customHeight="1" x14ac:dyDescent="0.45">
      <c r="A19" s="47" t="s">
        <v>66</v>
      </c>
      <c r="B19" s="47"/>
      <c r="C19" s="68" t="s">
        <v>67</v>
      </c>
      <c r="D19" s="167" t="s">
        <v>68</v>
      </c>
      <c r="E19" s="47"/>
      <c r="F19" s="47"/>
    </row>
    <row r="20" spans="1:6" ht="18" customHeight="1" x14ac:dyDescent="0.45">
      <c r="A20" s="47" t="s">
        <v>69</v>
      </c>
      <c r="B20" s="47"/>
      <c r="C20" s="68" t="s">
        <v>70</v>
      </c>
      <c r="D20" s="167" t="s">
        <v>71</v>
      </c>
      <c r="E20" s="47"/>
      <c r="F20" s="47"/>
    </row>
    <row r="21" spans="1:6" ht="18" customHeight="1" x14ac:dyDescent="0.45">
      <c r="A21" s="47" t="s">
        <v>72</v>
      </c>
      <c r="B21" s="47"/>
      <c r="C21" s="68" t="s">
        <v>73</v>
      </c>
      <c r="D21" s="167" t="s">
        <v>74</v>
      </c>
      <c r="E21" s="47"/>
      <c r="F21" s="47"/>
    </row>
    <row r="22" spans="1:6" ht="18" customHeight="1" x14ac:dyDescent="0.45">
      <c r="A22" s="47" t="s">
        <v>75</v>
      </c>
      <c r="B22" s="47"/>
      <c r="C22" s="68" t="s">
        <v>76</v>
      </c>
      <c r="D22" s="167" t="s">
        <v>77</v>
      </c>
      <c r="E22" s="47"/>
      <c r="F22" s="47"/>
    </row>
    <row r="23" spans="1:6" ht="18" customHeight="1" x14ac:dyDescent="0.45">
      <c r="A23" s="47" t="s">
        <v>78</v>
      </c>
      <c r="B23" s="47"/>
      <c r="C23" s="68" t="s">
        <v>79</v>
      </c>
      <c r="D23" s="167" t="s">
        <v>80</v>
      </c>
      <c r="E23" s="47"/>
      <c r="F23" s="47"/>
    </row>
    <row r="24" spans="1:6" ht="18" customHeight="1" x14ac:dyDescent="0.45">
      <c r="A24" s="47" t="s">
        <v>81</v>
      </c>
      <c r="B24" s="47"/>
      <c r="C24" s="68" t="s">
        <v>82</v>
      </c>
      <c r="D24" s="167" t="s">
        <v>83</v>
      </c>
      <c r="E24" s="47"/>
      <c r="F24" s="47"/>
    </row>
    <row r="25" spans="1:6" ht="18" customHeight="1" x14ac:dyDescent="0.45">
      <c r="A25" s="47" t="s">
        <v>84</v>
      </c>
      <c r="B25" s="47"/>
      <c r="C25" s="68" t="s">
        <v>85</v>
      </c>
      <c r="D25" s="167" t="s">
        <v>86</v>
      </c>
      <c r="E25" s="47"/>
      <c r="F25" s="47"/>
    </row>
    <row r="26" spans="1:6" ht="18" customHeight="1" x14ac:dyDescent="0.45">
      <c r="A26" s="47" t="s">
        <v>87</v>
      </c>
      <c r="B26" s="47"/>
      <c r="C26" s="68" t="s">
        <v>88</v>
      </c>
      <c r="D26" s="167" t="s">
        <v>89</v>
      </c>
      <c r="E26" s="47" t="s">
        <v>90</v>
      </c>
      <c r="F26" s="231" t="s">
        <v>91</v>
      </c>
    </row>
    <row r="27" spans="1:6" ht="18" customHeight="1" x14ac:dyDescent="0.45">
      <c r="A27" s="47" t="s">
        <v>92</v>
      </c>
      <c r="B27" s="47"/>
      <c r="C27" s="68" t="s">
        <v>93</v>
      </c>
      <c r="D27" s="169" t="s">
        <v>94</v>
      </c>
      <c r="E27" s="47"/>
      <c r="F27" s="47"/>
    </row>
    <row r="28" spans="1:6" ht="18" customHeight="1" x14ac:dyDescent="0.45">
      <c r="A28" s="47" t="s">
        <v>95</v>
      </c>
      <c r="B28" s="47"/>
      <c r="C28" s="68" t="s">
        <v>96</v>
      </c>
      <c r="D28" s="253" t="s">
        <v>97</v>
      </c>
      <c r="E28" s="47"/>
      <c r="F28" s="47"/>
    </row>
    <row r="29" spans="1:6" ht="18" customHeight="1" x14ac:dyDescent="0.45">
      <c r="A29" s="47" t="s">
        <v>98</v>
      </c>
      <c r="B29" s="47"/>
      <c r="C29" s="68" t="s">
        <v>99</v>
      </c>
      <c r="D29" s="167" t="s">
        <v>100</v>
      </c>
      <c r="E29" s="47"/>
      <c r="F29" s="47"/>
    </row>
    <row r="30" spans="1:6" ht="18" customHeight="1" x14ac:dyDescent="0.45">
      <c r="A30" s="47" t="s">
        <v>101</v>
      </c>
      <c r="B30" s="47"/>
      <c r="C30" s="258" t="s">
        <v>102</v>
      </c>
      <c r="D30" s="171" t="s">
        <v>103</v>
      </c>
      <c r="E30" s="47"/>
      <c r="F30" s="260"/>
    </row>
    <row r="31" spans="1:6" ht="18" customHeight="1" x14ac:dyDescent="0.45">
      <c r="A31" s="47" t="s">
        <v>104</v>
      </c>
      <c r="B31" s="254"/>
      <c r="C31" s="272" t="s">
        <v>105</v>
      </c>
      <c r="D31" s="265" t="s">
        <v>106</v>
      </c>
      <c r="E31" s="276" t="s">
        <v>107</v>
      </c>
      <c r="F31" s="271" t="s">
        <v>108</v>
      </c>
    </row>
    <row r="32" spans="1:6" ht="18" customHeight="1" x14ac:dyDescent="0.45">
      <c r="A32" s="47" t="s">
        <v>109</v>
      </c>
      <c r="B32" s="47"/>
      <c r="C32" s="273" t="s">
        <v>110</v>
      </c>
      <c r="D32" s="265" t="s">
        <v>111</v>
      </c>
      <c r="E32" s="274"/>
      <c r="F32" s="261"/>
    </row>
    <row r="33" spans="1:6" ht="18" customHeight="1" x14ac:dyDescent="0.45">
      <c r="A33" s="47" t="s">
        <v>112</v>
      </c>
      <c r="B33" s="254"/>
      <c r="C33" s="270" t="s">
        <v>113</v>
      </c>
      <c r="D33" s="271" t="s">
        <v>114</v>
      </c>
      <c r="E33" s="272"/>
      <c r="F33" s="257"/>
    </row>
    <row r="34" spans="1:6" ht="18" customHeight="1" x14ac:dyDescent="0.45">
      <c r="A34" s="47" t="s">
        <v>115</v>
      </c>
      <c r="B34" s="254"/>
      <c r="C34" s="270" t="s">
        <v>116</v>
      </c>
      <c r="D34" s="271" t="s">
        <v>117</v>
      </c>
      <c r="E34" s="257"/>
      <c r="F34" s="275"/>
    </row>
    <row r="35" spans="1:6" ht="18" customHeight="1" x14ac:dyDescent="0.45">
      <c r="A35" s="47" t="s">
        <v>118</v>
      </c>
      <c r="B35" s="47"/>
      <c r="C35" s="255" t="s">
        <v>119</v>
      </c>
      <c r="D35" s="256" t="s">
        <v>120</v>
      </c>
      <c r="E35" s="268"/>
      <c r="F35" s="268"/>
    </row>
    <row r="36" spans="1:6" ht="18" customHeight="1" x14ac:dyDescent="0.45">
      <c r="A36" s="47" t="s">
        <v>121</v>
      </c>
      <c r="B36" s="47"/>
      <c r="C36" s="68" t="s">
        <v>122</v>
      </c>
      <c r="D36" s="170" t="s">
        <v>123</v>
      </c>
      <c r="E36" s="47" t="s">
        <v>124</v>
      </c>
      <c r="F36" s="231" t="s">
        <v>125</v>
      </c>
    </row>
    <row r="37" spans="1:6" ht="18" customHeight="1" x14ac:dyDescent="0.45">
      <c r="A37" s="47" t="s">
        <v>126</v>
      </c>
      <c r="B37" s="47"/>
      <c r="C37" s="68" t="s">
        <v>127</v>
      </c>
      <c r="D37" s="167" t="s">
        <v>128</v>
      </c>
      <c r="E37" s="47" t="s">
        <v>129</v>
      </c>
      <c r="F37" s="231" t="s">
        <v>130</v>
      </c>
    </row>
  </sheetData>
  <hyperlinks>
    <hyperlink ref="D6" r:id="rId1" display="mailto:tmatthews@cmsd.k12.ms.us" xr:uid="{6987843E-AF0A-4013-BD67-6E72D47C4855}"/>
    <hyperlink ref="D10" r:id="rId2" display="mailto:kezelle@grenadak12.com" xr:uid="{AF113BAC-BBA2-420E-A366-154CECCC7917}"/>
    <hyperlink ref="D9" r:id="rId3" xr:uid="{A5A6FB2A-6769-47A0-BF42-6BA4040B555C}"/>
    <hyperlink ref="D25" r:id="rId4" display="mailto:wilsonb@mccomb.k12.ms.us" xr:uid="{D239B3EC-E173-4D73-9EFC-B2E27593D3B9}"/>
    <hyperlink ref="D26" r:id="rId5" display="mailto:jcalvertmelc@gmail.com" xr:uid="{B3767290-6453-407F-BD44-543AAF2622E0}"/>
    <hyperlink ref="D30" r:id="rId6" display="mailto:pthomas@pcu.k12.ms.us" xr:uid="{380A28AC-B5AB-4F43-A68D-7522A2B1B560}"/>
    <hyperlink ref="D36" r:id="rId7" xr:uid="{5FA53C9D-2E73-4CB3-BB59-D10150BFE83D}"/>
    <hyperlink ref="D37" r:id="rId8" xr:uid="{EC9531DD-5553-4EEC-91C7-CC5A9E82F64C}"/>
    <hyperlink ref="D8" r:id="rId9" xr:uid="{CFD02368-FBBD-4DC9-9212-58B5F820AE67}"/>
    <hyperlink ref="D11" r:id="rId10" xr:uid="{37442B54-AB60-427B-A2E8-FBB2E00450FA}"/>
    <hyperlink ref="D24" r:id="rId11" tooltip="mailto:astevens@marionk12.org" display="mailto:astevens@marionk12.org" xr:uid="{C281D897-0FA6-4A59-ABA0-0715DD513D20}"/>
    <hyperlink ref="D5" r:id="rId12" tooltip="mailto:pclerk@cleveland.k12.ms.us" display="mailto:pclerk@cleveland.k12.ms.us" xr:uid="{44DB1FFE-496F-451E-9793-F1DFBB167878}"/>
    <hyperlink ref="F15" r:id="rId13" xr:uid="{91FCE51D-F70E-4509-8884-DC24E77805A8}"/>
    <hyperlink ref="F14" r:id="rId14" xr:uid="{432A1B11-A0C0-47FF-8FF5-8B65B08BF34A}"/>
    <hyperlink ref="D22" r:id="rId15" xr:uid="{205012E4-D19E-4935-B4E1-FAED0A6DBD87}"/>
    <hyperlink ref="F31" r:id="rId16" xr:uid="{1CB49AD2-A098-4211-AFE2-2FA57A79A0E0}"/>
    <hyperlink ref="D4" r:id="rId17" xr:uid="{F14DF730-5355-4B4A-88EC-E2B21B5BDAC8}"/>
    <hyperlink ref="F17" r:id="rId18" xr:uid="{B7E9E7BD-5CBB-40FC-8729-58C464C1B0F4}"/>
    <hyperlink ref="D27" r:id="rId19" xr:uid="{E1E6AEC0-D389-4A71-BFF3-80C42B4E26E9}"/>
    <hyperlink ref="D18" r:id="rId20" xr:uid="{1594B4F9-0672-4920-947B-C23187865C25}"/>
    <hyperlink ref="F26" r:id="rId21" xr:uid="{A80E6E9F-64F8-4D36-BA8F-0079718AE75D}"/>
    <hyperlink ref="F37" r:id="rId22" xr:uid="{6E772442-67BA-453A-9D4E-A55BEC3FC7BF}"/>
    <hyperlink ref="F6" r:id="rId23" xr:uid="{D312095D-E70B-4C93-936E-A8FC9621F113}"/>
    <hyperlink ref="F36" r:id="rId24" xr:uid="{18650C21-FB89-4782-85D9-F6E85B007703}"/>
    <hyperlink ref="F12" r:id="rId25" xr:uid="{1CBAAFE7-9305-45A3-8933-61F030D4D3E6}"/>
    <hyperlink ref="D23" r:id="rId26" xr:uid="{D8669FB6-44C6-4BBD-A120-005B4E39C0C4}"/>
    <hyperlink ref="D15" r:id="rId27" xr:uid="{17DAD128-64B2-4E43-9385-D6A0B638129D}"/>
    <hyperlink ref="D14" r:id="rId28" xr:uid="{996DAF22-87B5-4422-BDE1-33B23ADB4C6A}"/>
    <hyperlink ref="D35" r:id="rId29" xr:uid="{A1ADD15A-B4BD-47BC-9F13-A6F77E9C7443}"/>
    <hyperlink ref="D12" r:id="rId30" xr:uid="{B00AFFEC-93F0-4F93-BFC5-DBCAEF4C6095}"/>
    <hyperlink ref="D7" r:id="rId31" xr:uid="{8EED839A-D277-44ED-B98C-4A4D61363027}"/>
    <hyperlink ref="D13" r:id="rId32" xr:uid="{1400E07F-E386-4AFC-8E64-C752C2109201}"/>
    <hyperlink ref="D31" r:id="rId33" xr:uid="{4F5069CB-D0FB-4572-997B-16CA92E5228D}"/>
    <hyperlink ref="D32" r:id="rId34" xr:uid="{0C867281-761F-406D-8592-9674EB251ACD}"/>
    <hyperlink ref="D17" r:id="rId35" xr:uid="{4F85F8F0-3E5E-414A-9A17-568F96BF3554}"/>
    <hyperlink ref="D34" r:id="rId36" xr:uid="{A96D4BEB-AD60-4204-8F91-745683F24E2E}"/>
    <hyperlink ref="D33" r:id="rId37" xr:uid="{559DFADF-DA22-455D-835A-0F8F2E16DAD8}"/>
    <hyperlink ref="D3" r:id="rId38" xr:uid="{CBF9F93C-8F54-4E7D-95F4-0992431265C7}"/>
    <hyperlink ref="D16" r:id="rId39" xr:uid="{B0A8B001-C353-403E-817A-CF2E8E6D8018}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02D2E-F385-4AE6-A408-0A5E462CDCA7}">
  <sheetPr>
    <pageSetUpPr fitToPage="1"/>
  </sheetPr>
  <dimension ref="A1:K126"/>
  <sheetViews>
    <sheetView zoomScaleNormal="100" workbookViewId="0">
      <selection activeCell="D114" sqref="D114"/>
    </sheetView>
  </sheetViews>
  <sheetFormatPr defaultColWidth="8.84375" defaultRowHeight="14.6" x14ac:dyDescent="0.4"/>
  <cols>
    <col min="1" max="1" width="33.69140625" style="1" customWidth="1"/>
    <col min="2" max="2" width="42.15234375" customWidth="1"/>
    <col min="3" max="3" width="46.3046875" customWidth="1"/>
    <col min="4" max="4" width="19" style="1" customWidth="1"/>
    <col min="5" max="5" width="21.84375" style="1" customWidth="1"/>
    <col min="6" max="6" width="19" style="1" customWidth="1"/>
    <col min="7" max="7" width="51.69140625" customWidth="1"/>
    <col min="9" max="9" width="10.69140625" customWidth="1"/>
  </cols>
  <sheetData>
    <row r="1" spans="1:11" ht="21.75" customHeight="1" x14ac:dyDescent="0.5">
      <c r="A1" s="3" t="s">
        <v>131</v>
      </c>
      <c r="B1" s="3" t="s">
        <v>132</v>
      </c>
      <c r="C1" s="3" t="s">
        <v>133</v>
      </c>
      <c r="D1" s="3" t="s">
        <v>134</v>
      </c>
      <c r="E1" s="3" t="s">
        <v>135</v>
      </c>
      <c r="F1" s="3" t="s">
        <v>136</v>
      </c>
      <c r="G1" s="3" t="s">
        <v>137</v>
      </c>
    </row>
    <row r="2" spans="1:11" s="2" customFormat="1" ht="15.9" x14ac:dyDescent="0.45">
      <c r="A2" s="29"/>
      <c r="B2" s="30"/>
      <c r="C2" s="30"/>
      <c r="D2" s="29"/>
      <c r="E2" s="31"/>
      <c r="F2" s="31"/>
      <c r="G2" s="30"/>
      <c r="H2" s="114"/>
      <c r="I2" s="114"/>
      <c r="J2" s="114"/>
      <c r="K2" s="114"/>
    </row>
    <row r="3" spans="1:11" s="2" customFormat="1" ht="18.45" x14ac:dyDescent="0.5">
      <c r="A3" s="5" t="s">
        <v>138</v>
      </c>
      <c r="B3" s="41" t="s">
        <v>139</v>
      </c>
      <c r="C3" s="41" t="s">
        <v>140</v>
      </c>
      <c r="D3" s="66">
        <v>2</v>
      </c>
      <c r="E3" s="66"/>
      <c r="F3" s="66"/>
      <c r="G3" s="41" t="s">
        <v>141</v>
      </c>
      <c r="H3" s="114"/>
      <c r="I3" s="114"/>
      <c r="J3" s="114"/>
      <c r="K3" s="114"/>
    </row>
    <row r="4" spans="1:11" s="2" customFormat="1" ht="15.9" x14ac:dyDescent="0.45">
      <c r="A4" s="66"/>
      <c r="B4" s="41" t="s">
        <v>142</v>
      </c>
      <c r="C4" s="41" t="s">
        <v>143</v>
      </c>
      <c r="D4" s="66">
        <v>4</v>
      </c>
      <c r="E4" s="66"/>
      <c r="F4" s="66"/>
      <c r="G4" s="41" t="s">
        <v>144</v>
      </c>
      <c r="H4" s="114"/>
      <c r="I4" s="114"/>
      <c r="J4" s="114"/>
      <c r="K4" s="114"/>
    </row>
    <row r="5" spans="1:11" s="2" customFormat="1" ht="15.9" x14ac:dyDescent="0.45">
      <c r="A5" s="66"/>
      <c r="B5" s="41"/>
      <c r="C5" s="41"/>
      <c r="D5" s="66"/>
      <c r="E5" s="66"/>
      <c r="F5" s="66"/>
      <c r="G5" s="41"/>
      <c r="H5" s="114"/>
      <c r="I5" s="114"/>
      <c r="J5" s="114"/>
      <c r="K5" s="114"/>
    </row>
    <row r="6" spans="1:11" s="2" customFormat="1" ht="15.9" x14ac:dyDescent="0.45">
      <c r="A6" s="66"/>
      <c r="B6" s="41"/>
      <c r="C6" s="41"/>
      <c r="D6" s="66">
        <v>6</v>
      </c>
      <c r="E6" s="66"/>
      <c r="F6" s="66"/>
      <c r="G6" s="41"/>
      <c r="H6" s="114"/>
      <c r="I6" s="114"/>
      <c r="J6" s="114"/>
      <c r="K6" s="114"/>
    </row>
    <row r="7" spans="1:11" s="2" customFormat="1" ht="15.9" x14ac:dyDescent="0.45">
      <c r="A7" s="66" t="s">
        <v>145</v>
      </c>
      <c r="B7" s="41" t="s">
        <v>146</v>
      </c>
      <c r="C7" s="41"/>
      <c r="D7" s="66"/>
      <c r="E7" s="66" t="s">
        <v>147</v>
      </c>
      <c r="F7" s="66"/>
      <c r="G7" s="19" t="s">
        <v>11</v>
      </c>
      <c r="H7" s="114"/>
      <c r="I7" s="114"/>
      <c r="J7" s="114"/>
      <c r="K7" s="114"/>
    </row>
    <row r="8" spans="1:11" s="2" customFormat="1" ht="15.9" x14ac:dyDescent="0.45">
      <c r="A8" s="67"/>
      <c r="B8" s="68"/>
      <c r="C8" s="68"/>
      <c r="D8" s="67"/>
      <c r="E8" s="67"/>
      <c r="F8" s="67"/>
      <c r="G8" s="68"/>
      <c r="H8" s="114"/>
      <c r="I8" s="114"/>
      <c r="J8" s="114"/>
      <c r="K8" s="114"/>
    </row>
    <row r="9" spans="1:11" s="2" customFormat="1" ht="18.45" x14ac:dyDescent="0.5">
      <c r="A9" s="6" t="s">
        <v>148</v>
      </c>
      <c r="B9" s="63" t="s">
        <v>149</v>
      </c>
      <c r="C9" s="63" t="s">
        <v>150</v>
      </c>
      <c r="D9" s="69">
        <v>3</v>
      </c>
      <c r="E9" s="69"/>
      <c r="F9" s="69"/>
      <c r="G9" s="63" t="s">
        <v>151</v>
      </c>
      <c r="H9" s="114"/>
      <c r="I9" s="114"/>
      <c r="J9" s="114"/>
      <c r="K9" s="114"/>
    </row>
    <row r="10" spans="1:11" s="2" customFormat="1" ht="15.9" x14ac:dyDescent="0.45">
      <c r="A10" s="69"/>
      <c r="B10" s="63" t="s">
        <v>152</v>
      </c>
      <c r="C10" s="63" t="s">
        <v>153</v>
      </c>
      <c r="D10" s="69">
        <v>1</v>
      </c>
      <c r="E10" s="69"/>
      <c r="F10" s="69"/>
      <c r="G10" s="157" t="s">
        <v>154</v>
      </c>
      <c r="H10" s="114"/>
      <c r="I10" s="114"/>
      <c r="J10" s="114"/>
      <c r="K10" s="114"/>
    </row>
    <row r="11" spans="1:11" s="2" customFormat="1" ht="15.9" x14ac:dyDescent="0.45">
      <c r="A11" s="69"/>
      <c r="B11" s="63" t="s">
        <v>155</v>
      </c>
      <c r="C11" s="63" t="s">
        <v>153</v>
      </c>
      <c r="D11" s="69">
        <v>1</v>
      </c>
      <c r="E11" s="69"/>
      <c r="F11" s="69"/>
      <c r="G11" s="63" t="s">
        <v>156</v>
      </c>
      <c r="H11" s="114"/>
      <c r="I11" s="114"/>
      <c r="J11" s="114"/>
      <c r="K11" s="114"/>
    </row>
    <row r="12" spans="1:11" s="2" customFormat="1" ht="15.9" x14ac:dyDescent="0.45">
      <c r="A12" s="69"/>
      <c r="B12" s="63" t="s">
        <v>157</v>
      </c>
      <c r="C12" s="63" t="s">
        <v>153</v>
      </c>
      <c r="D12" s="69">
        <v>1</v>
      </c>
      <c r="E12" s="69"/>
      <c r="F12" s="69"/>
      <c r="G12" s="63" t="s">
        <v>158</v>
      </c>
      <c r="H12" s="114"/>
      <c r="I12" s="114"/>
      <c r="J12" s="114"/>
      <c r="K12" s="114"/>
    </row>
    <row r="13" spans="1:11" s="2" customFormat="1" ht="15.9" x14ac:dyDescent="0.45">
      <c r="A13" s="69"/>
      <c r="B13" s="63" t="s">
        <v>159</v>
      </c>
      <c r="C13" s="63" t="s">
        <v>150</v>
      </c>
      <c r="D13" s="69">
        <v>1</v>
      </c>
      <c r="E13" s="69"/>
      <c r="F13" s="69"/>
      <c r="G13" s="63" t="s">
        <v>160</v>
      </c>
      <c r="H13" s="114"/>
      <c r="I13" s="114"/>
      <c r="J13" s="114"/>
      <c r="K13" s="114"/>
    </row>
    <row r="14" spans="1:11" s="2" customFormat="1" ht="15.9" x14ac:dyDescent="0.45">
      <c r="A14" s="69"/>
      <c r="B14" s="63" t="s">
        <v>161</v>
      </c>
      <c r="C14" s="63" t="s">
        <v>153</v>
      </c>
      <c r="D14" s="69">
        <v>1</v>
      </c>
      <c r="E14" s="69"/>
      <c r="F14" s="69"/>
      <c r="G14" s="63" t="s">
        <v>162</v>
      </c>
      <c r="H14" s="114"/>
      <c r="I14" s="114"/>
      <c r="J14" s="114"/>
      <c r="K14" s="114"/>
    </row>
    <row r="15" spans="1:11" s="2" customFormat="1" ht="15.9" x14ac:dyDescent="0.45">
      <c r="A15" s="69"/>
      <c r="B15" s="63"/>
      <c r="C15" s="63"/>
      <c r="D15" s="69"/>
      <c r="E15" s="69"/>
      <c r="F15" s="69"/>
      <c r="G15" s="63"/>
      <c r="H15" s="114"/>
      <c r="I15" s="114"/>
      <c r="J15" s="114"/>
      <c r="K15" s="114"/>
    </row>
    <row r="16" spans="1:11" s="2" customFormat="1" ht="15.9" x14ac:dyDescent="0.45">
      <c r="A16" s="69"/>
      <c r="B16" s="63"/>
      <c r="C16" s="63"/>
      <c r="D16" s="69"/>
      <c r="E16" s="69"/>
      <c r="F16" s="69"/>
      <c r="G16" s="63"/>
      <c r="H16" s="114"/>
      <c r="I16" s="114"/>
      <c r="J16" s="114"/>
      <c r="K16" s="114"/>
    </row>
    <row r="17" spans="1:11" s="2" customFormat="1" ht="15.9" x14ac:dyDescent="0.45">
      <c r="A17" s="69"/>
      <c r="B17" s="32"/>
      <c r="C17" s="32"/>
      <c r="D17" s="69">
        <v>8</v>
      </c>
      <c r="E17" s="69"/>
      <c r="F17" s="69"/>
      <c r="G17" s="63"/>
      <c r="H17" s="114"/>
      <c r="I17" s="114"/>
      <c r="J17" s="114"/>
      <c r="K17" s="114"/>
    </row>
    <row r="18" spans="1:11" s="2" customFormat="1" ht="15.9" x14ac:dyDescent="0.45">
      <c r="A18" s="69" t="s">
        <v>145</v>
      </c>
      <c r="B18" s="63" t="s">
        <v>16</v>
      </c>
      <c r="C18" s="63"/>
      <c r="D18" s="69"/>
      <c r="E18" s="69" t="s">
        <v>163</v>
      </c>
      <c r="F18" s="69" t="s">
        <v>164</v>
      </c>
      <c r="G18" s="18" t="s">
        <v>17</v>
      </c>
      <c r="H18" s="114"/>
      <c r="I18" s="114"/>
      <c r="J18" s="114"/>
      <c r="K18" s="114"/>
    </row>
    <row r="19" spans="1:11" s="2" customFormat="1" ht="15.9" x14ac:dyDescent="0.45">
      <c r="A19" s="69"/>
      <c r="B19" s="63" t="s">
        <v>18</v>
      </c>
      <c r="C19" s="63"/>
      <c r="D19" s="69"/>
      <c r="E19" s="51"/>
      <c r="F19" s="51"/>
      <c r="G19" s="65" t="s">
        <v>19</v>
      </c>
      <c r="H19" s="114"/>
      <c r="I19" s="114"/>
      <c r="J19" s="114"/>
      <c r="K19" s="114"/>
    </row>
    <row r="20" spans="1:11" s="2" customFormat="1" ht="15.9" x14ac:dyDescent="0.45">
      <c r="A20" s="67"/>
      <c r="B20" s="68"/>
      <c r="C20" s="68"/>
      <c r="D20" s="67"/>
      <c r="E20" s="67"/>
      <c r="F20" s="67"/>
      <c r="G20" s="68"/>
      <c r="H20" s="114"/>
      <c r="I20" s="114"/>
      <c r="J20" s="114"/>
      <c r="K20" s="114"/>
    </row>
    <row r="21" spans="1:11" s="2" customFormat="1" ht="18.45" x14ac:dyDescent="0.5">
      <c r="A21" s="11" t="s">
        <v>165</v>
      </c>
      <c r="B21" s="57" t="s">
        <v>166</v>
      </c>
      <c r="C21" s="57" t="s">
        <v>167</v>
      </c>
      <c r="D21" s="70">
        <v>2</v>
      </c>
      <c r="E21" s="70"/>
      <c r="F21" s="70"/>
      <c r="G21" s="57" t="s">
        <v>168</v>
      </c>
      <c r="H21" s="114"/>
      <c r="I21" s="114"/>
      <c r="J21" s="114"/>
      <c r="K21" s="114"/>
    </row>
    <row r="22" spans="1:11" s="2" customFormat="1" ht="15.9" x14ac:dyDescent="0.45">
      <c r="A22" s="57"/>
      <c r="B22" s="57" t="s">
        <v>169</v>
      </c>
      <c r="C22" s="57" t="s">
        <v>167</v>
      </c>
      <c r="D22" s="70">
        <v>1</v>
      </c>
      <c r="E22" s="70"/>
      <c r="F22" s="70"/>
      <c r="G22" s="57" t="s">
        <v>170</v>
      </c>
      <c r="H22" s="114"/>
      <c r="I22" s="114"/>
      <c r="J22" s="114"/>
      <c r="K22" s="114"/>
    </row>
    <row r="23" spans="1:11" s="2" customFormat="1" ht="15.9" x14ac:dyDescent="0.45">
      <c r="A23" s="70"/>
      <c r="B23" s="57" t="s">
        <v>171</v>
      </c>
      <c r="C23" s="57" t="s">
        <v>172</v>
      </c>
      <c r="D23" s="70">
        <v>6</v>
      </c>
      <c r="E23" s="70"/>
      <c r="F23" s="70"/>
      <c r="G23" s="57" t="s">
        <v>173</v>
      </c>
      <c r="H23" s="114"/>
      <c r="I23" s="114"/>
      <c r="J23" s="114"/>
      <c r="K23" s="114"/>
    </row>
    <row r="24" spans="1:11" s="2" customFormat="1" ht="15.9" x14ac:dyDescent="0.45">
      <c r="A24" s="70"/>
      <c r="B24" s="57" t="s">
        <v>174</v>
      </c>
      <c r="C24" s="57" t="s">
        <v>175</v>
      </c>
      <c r="D24" s="70">
        <v>1</v>
      </c>
      <c r="E24" s="70"/>
      <c r="F24" s="70"/>
      <c r="G24" s="57" t="s">
        <v>176</v>
      </c>
      <c r="H24" s="114"/>
      <c r="I24" s="114"/>
      <c r="J24" s="114"/>
      <c r="K24" s="114"/>
    </row>
    <row r="25" spans="1:11" s="2" customFormat="1" ht="15.9" x14ac:dyDescent="0.45">
      <c r="A25" s="70"/>
      <c r="B25" s="57" t="s">
        <v>177</v>
      </c>
      <c r="C25" s="57" t="s">
        <v>167</v>
      </c>
      <c r="D25" s="70">
        <v>2</v>
      </c>
      <c r="E25" s="70"/>
      <c r="F25" s="70"/>
      <c r="G25" s="57" t="s">
        <v>178</v>
      </c>
      <c r="H25" s="114"/>
      <c r="I25" s="114"/>
      <c r="J25" s="114"/>
      <c r="K25" s="114"/>
    </row>
    <row r="26" spans="1:11" s="2" customFormat="1" ht="15.9" x14ac:dyDescent="0.45">
      <c r="A26" s="70"/>
      <c r="B26" s="57" t="s">
        <v>179</v>
      </c>
      <c r="C26" s="57" t="s">
        <v>180</v>
      </c>
      <c r="D26" s="70">
        <v>1</v>
      </c>
      <c r="E26" s="70"/>
      <c r="F26" s="70"/>
      <c r="G26" s="57" t="s">
        <v>181</v>
      </c>
      <c r="H26" s="114"/>
      <c r="I26" s="114"/>
      <c r="J26" s="114"/>
      <c r="K26" s="114"/>
    </row>
    <row r="27" spans="1:11" s="2" customFormat="1" ht="15.9" x14ac:dyDescent="0.45">
      <c r="A27" s="70"/>
      <c r="B27" s="57"/>
      <c r="C27" s="57"/>
      <c r="D27" s="70"/>
      <c r="E27" s="70"/>
      <c r="F27" s="70"/>
      <c r="G27" s="57"/>
      <c r="H27" s="114"/>
      <c r="I27" s="114"/>
      <c r="J27" s="114"/>
      <c r="K27" s="114"/>
    </row>
    <row r="28" spans="1:11" s="2" customFormat="1" ht="15.9" x14ac:dyDescent="0.45">
      <c r="A28" s="70"/>
      <c r="B28" s="57"/>
      <c r="C28" s="57"/>
      <c r="D28" s="70">
        <v>13</v>
      </c>
      <c r="E28" s="70"/>
      <c r="F28" s="70"/>
      <c r="G28" s="57"/>
      <c r="H28" s="114"/>
      <c r="I28" s="114"/>
      <c r="J28" s="114"/>
      <c r="K28" s="114"/>
    </row>
    <row r="29" spans="1:11" s="2" customFormat="1" ht="15.9" x14ac:dyDescent="0.45">
      <c r="A29" s="70" t="s">
        <v>145</v>
      </c>
      <c r="B29" s="57" t="s">
        <v>21</v>
      </c>
      <c r="C29" s="57"/>
      <c r="D29" s="70"/>
      <c r="E29" s="70"/>
      <c r="F29" s="70"/>
      <c r="G29" s="17" t="s">
        <v>22</v>
      </c>
      <c r="H29" s="114"/>
      <c r="I29" s="114"/>
      <c r="J29" s="114"/>
      <c r="K29" s="114"/>
    </row>
    <row r="30" spans="1:11" s="2" customFormat="1" ht="15.9" x14ac:dyDescent="0.45">
      <c r="A30" s="70"/>
      <c r="B30" s="57"/>
      <c r="C30" s="57"/>
      <c r="D30" s="70"/>
      <c r="E30" s="70"/>
      <c r="F30" s="70"/>
      <c r="G30" s="17"/>
      <c r="H30" s="114"/>
      <c r="I30" s="114"/>
      <c r="J30" s="114"/>
      <c r="K30" s="114"/>
    </row>
    <row r="31" spans="1:11" s="2" customFormat="1" ht="15.9" x14ac:dyDescent="0.45">
      <c r="A31" s="68"/>
      <c r="B31" s="4"/>
      <c r="C31" s="4"/>
      <c r="D31" s="4"/>
      <c r="E31" s="67"/>
      <c r="F31" s="67"/>
      <c r="G31" s="4"/>
      <c r="H31" s="114"/>
      <c r="I31" s="114"/>
      <c r="J31" s="114"/>
      <c r="K31" s="114"/>
    </row>
    <row r="32" spans="1:11" s="2" customFormat="1" ht="18.45" x14ac:dyDescent="0.5">
      <c r="A32" s="12" t="s">
        <v>182</v>
      </c>
      <c r="B32" s="33" t="s">
        <v>183</v>
      </c>
      <c r="C32" s="33" t="s">
        <v>184</v>
      </c>
      <c r="D32" s="71">
        <v>3</v>
      </c>
      <c r="E32" s="71"/>
      <c r="F32" s="71"/>
      <c r="G32" s="158" t="s">
        <v>185</v>
      </c>
      <c r="H32" s="114"/>
      <c r="I32" s="114"/>
      <c r="J32" s="114"/>
      <c r="K32" s="114"/>
    </row>
    <row r="33" spans="1:7" s="2" customFormat="1" ht="15.9" x14ac:dyDescent="0.45">
      <c r="A33" s="33"/>
      <c r="B33" s="33" t="s">
        <v>186</v>
      </c>
      <c r="C33" s="33" t="s">
        <v>187</v>
      </c>
      <c r="D33" s="71">
        <v>4</v>
      </c>
      <c r="E33" s="71"/>
      <c r="F33" s="71"/>
      <c r="G33" s="33" t="s">
        <v>188</v>
      </c>
    </row>
    <row r="34" spans="1:7" s="2" customFormat="1" ht="15.9" x14ac:dyDescent="0.45">
      <c r="A34" s="33"/>
      <c r="B34" s="33" t="s">
        <v>189</v>
      </c>
      <c r="C34" s="33" t="s">
        <v>187</v>
      </c>
      <c r="D34" s="50">
        <v>1</v>
      </c>
      <c r="E34" s="71"/>
      <c r="F34" s="71"/>
      <c r="G34" s="159" t="s">
        <v>190</v>
      </c>
    </row>
    <row r="35" spans="1:7" s="2" customFormat="1" ht="15.9" x14ac:dyDescent="0.45">
      <c r="A35" s="33"/>
      <c r="B35" s="33" t="s">
        <v>191</v>
      </c>
      <c r="C35" s="33" t="s">
        <v>187</v>
      </c>
      <c r="D35" s="54">
        <v>1</v>
      </c>
      <c r="E35" s="71"/>
      <c r="F35" s="71"/>
      <c r="G35" s="160" t="s">
        <v>192</v>
      </c>
    </row>
    <row r="36" spans="1:7" s="2" customFormat="1" ht="15.9" x14ac:dyDescent="0.45">
      <c r="A36" s="33"/>
      <c r="B36" s="33"/>
      <c r="C36" s="33"/>
      <c r="D36" s="50"/>
      <c r="E36" s="71"/>
      <c r="F36" s="71"/>
      <c r="G36" s="34"/>
    </row>
    <row r="37" spans="1:7" s="2" customFormat="1" ht="15.9" x14ac:dyDescent="0.45">
      <c r="A37" s="33"/>
      <c r="B37" s="33"/>
      <c r="C37" s="33"/>
      <c r="D37" s="50">
        <v>9</v>
      </c>
      <c r="E37" s="71"/>
      <c r="F37" s="71"/>
      <c r="G37" s="34"/>
    </row>
    <row r="38" spans="1:7" s="2" customFormat="1" ht="15.9" x14ac:dyDescent="0.45">
      <c r="A38" s="71" t="s">
        <v>145</v>
      </c>
      <c r="B38" s="33" t="s">
        <v>27</v>
      </c>
      <c r="C38" s="33"/>
      <c r="D38" s="71"/>
      <c r="E38" s="71"/>
      <c r="F38" s="71"/>
      <c r="G38" s="52" t="s">
        <v>28</v>
      </c>
    </row>
    <row r="39" spans="1:7" s="2" customFormat="1" ht="15.9" x14ac:dyDescent="0.45">
      <c r="A39" s="71"/>
      <c r="B39" s="33"/>
      <c r="C39" s="33"/>
      <c r="D39" s="71"/>
      <c r="E39" s="71"/>
      <c r="F39" s="71"/>
      <c r="G39" s="52"/>
    </row>
    <row r="40" spans="1:7" s="2" customFormat="1" ht="18.45" x14ac:dyDescent="0.5">
      <c r="A40" s="3" t="s">
        <v>131</v>
      </c>
      <c r="B40" s="3" t="s">
        <v>132</v>
      </c>
      <c r="C40" s="3"/>
      <c r="D40" s="3" t="s">
        <v>134</v>
      </c>
      <c r="E40" s="3" t="s">
        <v>135</v>
      </c>
      <c r="F40" s="3" t="s">
        <v>136</v>
      </c>
      <c r="G40" s="3" t="s">
        <v>137</v>
      </c>
    </row>
    <row r="41" spans="1:7" s="2" customFormat="1" ht="18.45" x14ac:dyDescent="0.5">
      <c r="A41" s="13" t="s">
        <v>193</v>
      </c>
      <c r="B41" s="42" t="s">
        <v>194</v>
      </c>
      <c r="C41" s="42" t="s">
        <v>195</v>
      </c>
      <c r="D41" s="58">
        <v>5</v>
      </c>
      <c r="E41" s="58"/>
      <c r="F41" s="58"/>
      <c r="G41" s="42" t="s">
        <v>196</v>
      </c>
    </row>
    <row r="42" spans="1:7" s="2" customFormat="1" ht="15.9" x14ac:dyDescent="0.45">
      <c r="A42" s="42"/>
      <c r="B42" s="42" t="s">
        <v>197</v>
      </c>
      <c r="C42" s="42" t="s">
        <v>198</v>
      </c>
      <c r="D42" s="58">
        <v>5</v>
      </c>
      <c r="E42" s="58"/>
      <c r="F42" s="58"/>
      <c r="G42" s="42" t="s">
        <v>199</v>
      </c>
    </row>
    <row r="43" spans="1:7" s="2" customFormat="1" ht="15.9" x14ac:dyDescent="0.45">
      <c r="A43" s="42"/>
      <c r="B43" s="42"/>
      <c r="C43" s="42"/>
      <c r="D43" s="58"/>
      <c r="E43" s="58"/>
      <c r="F43" s="58"/>
      <c r="G43" s="42"/>
    </row>
    <row r="44" spans="1:7" s="2" customFormat="1" ht="15.9" x14ac:dyDescent="0.45">
      <c r="A44" s="42"/>
      <c r="B44" s="42"/>
      <c r="C44" s="42"/>
      <c r="D44" s="58">
        <v>10</v>
      </c>
      <c r="E44" s="58"/>
      <c r="F44" s="58"/>
      <c r="G44" s="42"/>
    </row>
    <row r="45" spans="1:7" s="45" customFormat="1" ht="15.9" x14ac:dyDescent="0.45">
      <c r="A45" s="7" t="s">
        <v>145</v>
      </c>
      <c r="B45" s="8" t="s">
        <v>32</v>
      </c>
      <c r="C45" s="8"/>
      <c r="D45" s="7"/>
      <c r="E45" s="7" t="s">
        <v>200</v>
      </c>
      <c r="F45" s="7"/>
      <c r="G45" s="21" t="s">
        <v>33</v>
      </c>
    </row>
    <row r="46" spans="1:7" s="2" customFormat="1" ht="15.9" x14ac:dyDescent="0.45">
      <c r="A46" s="9"/>
      <c r="B46" s="10"/>
      <c r="C46" s="10"/>
      <c r="D46" s="9"/>
      <c r="E46" s="9"/>
      <c r="F46" s="9"/>
      <c r="G46" s="10"/>
    </row>
    <row r="47" spans="1:7" s="2" customFormat="1" ht="18.45" x14ac:dyDescent="0.5">
      <c r="A47" s="14" t="s">
        <v>201</v>
      </c>
      <c r="B47" s="35" t="s">
        <v>202</v>
      </c>
      <c r="C47" s="35" t="s">
        <v>203</v>
      </c>
      <c r="D47" s="36">
        <v>1</v>
      </c>
      <c r="E47" s="36"/>
      <c r="F47" s="36"/>
      <c r="G47" s="35" t="s">
        <v>204</v>
      </c>
    </row>
    <row r="48" spans="1:7" s="2" customFormat="1" ht="18.45" x14ac:dyDescent="0.5">
      <c r="A48" s="14"/>
      <c r="B48" s="35" t="s">
        <v>205</v>
      </c>
      <c r="C48" s="35" t="s">
        <v>203</v>
      </c>
      <c r="D48" s="36">
        <v>1</v>
      </c>
      <c r="E48" s="36"/>
      <c r="F48" s="36"/>
      <c r="G48" s="35"/>
    </row>
    <row r="49" spans="1:7" s="2" customFormat="1" ht="15.9" x14ac:dyDescent="0.45">
      <c r="A49" s="36"/>
      <c r="B49" s="35" t="s">
        <v>206</v>
      </c>
      <c r="C49" s="35" t="s">
        <v>175</v>
      </c>
      <c r="D49" s="36">
        <v>1</v>
      </c>
      <c r="E49" s="36"/>
      <c r="F49" s="36"/>
      <c r="G49" s="35" t="s">
        <v>207</v>
      </c>
    </row>
    <row r="50" spans="1:7" s="2" customFormat="1" ht="15.9" x14ac:dyDescent="0.45">
      <c r="A50" s="36"/>
      <c r="B50" s="35" t="s">
        <v>208</v>
      </c>
      <c r="C50" s="35" t="s">
        <v>203</v>
      </c>
      <c r="D50" s="36">
        <v>2</v>
      </c>
      <c r="E50" s="36"/>
      <c r="F50" s="36"/>
      <c r="G50" s="35" t="s">
        <v>209</v>
      </c>
    </row>
    <row r="51" spans="1:7" s="2" customFormat="1" ht="15.9" x14ac:dyDescent="0.45">
      <c r="A51" s="36"/>
      <c r="B51" s="35" t="s">
        <v>210</v>
      </c>
      <c r="C51" s="35" t="s">
        <v>203</v>
      </c>
      <c r="D51" s="36">
        <v>2</v>
      </c>
      <c r="E51" s="36"/>
      <c r="F51" s="36"/>
      <c r="G51" s="35" t="s">
        <v>211</v>
      </c>
    </row>
    <row r="52" spans="1:7" s="2" customFormat="1" ht="15.9" x14ac:dyDescent="0.45">
      <c r="A52" s="36"/>
      <c r="B52" s="35" t="s">
        <v>212</v>
      </c>
      <c r="C52" s="35" t="s">
        <v>175</v>
      </c>
      <c r="D52" s="36">
        <v>1</v>
      </c>
      <c r="E52" s="36"/>
      <c r="F52" s="36"/>
      <c r="G52" s="35" t="s">
        <v>211</v>
      </c>
    </row>
    <row r="53" spans="1:7" s="2" customFormat="1" ht="15.9" x14ac:dyDescent="0.45">
      <c r="A53" s="36"/>
      <c r="B53" s="35" t="s">
        <v>213</v>
      </c>
      <c r="C53" s="35" t="s">
        <v>203</v>
      </c>
      <c r="D53" s="36">
        <v>3</v>
      </c>
      <c r="E53" s="36"/>
      <c r="F53" s="36"/>
      <c r="G53" s="35" t="s">
        <v>214</v>
      </c>
    </row>
    <row r="54" spans="1:7" s="2" customFormat="1" ht="15.9" x14ac:dyDescent="0.45">
      <c r="A54" s="36"/>
      <c r="B54" s="35" t="s">
        <v>215</v>
      </c>
      <c r="C54" s="35" t="s">
        <v>203</v>
      </c>
      <c r="D54" s="36">
        <v>1</v>
      </c>
      <c r="E54" s="36"/>
      <c r="F54" s="36"/>
      <c r="G54" s="35" t="s">
        <v>216</v>
      </c>
    </row>
    <row r="55" spans="1:7" s="2" customFormat="1" ht="15.9" x14ac:dyDescent="0.45">
      <c r="A55" s="36"/>
      <c r="B55" s="35" t="s">
        <v>217</v>
      </c>
      <c r="C55" s="35" t="s">
        <v>203</v>
      </c>
      <c r="D55" s="36">
        <v>1</v>
      </c>
      <c r="E55" s="36"/>
      <c r="F55" s="36"/>
      <c r="G55" s="35" t="s">
        <v>218</v>
      </c>
    </row>
    <row r="56" spans="1:7" s="2" customFormat="1" ht="15.9" x14ac:dyDescent="0.45">
      <c r="A56" s="36"/>
      <c r="B56" s="35"/>
      <c r="C56" s="35"/>
      <c r="D56" s="36"/>
      <c r="E56" s="36"/>
      <c r="F56" s="36"/>
      <c r="G56" s="35"/>
    </row>
    <row r="57" spans="1:7" s="2" customFormat="1" ht="15.9" x14ac:dyDescent="0.45">
      <c r="A57" s="36"/>
      <c r="B57" s="35"/>
      <c r="C57" s="35"/>
      <c r="D57" s="36">
        <v>15</v>
      </c>
      <c r="E57" s="36"/>
      <c r="F57" s="36"/>
      <c r="G57" s="35"/>
    </row>
    <row r="58" spans="1:7" s="2" customFormat="1" ht="15.9" x14ac:dyDescent="0.45">
      <c r="A58" s="36" t="s">
        <v>145</v>
      </c>
      <c r="B58" s="35" t="s">
        <v>67</v>
      </c>
      <c r="C58" s="35"/>
      <c r="D58" s="36"/>
      <c r="E58" s="36" t="s">
        <v>219</v>
      </c>
      <c r="F58" s="36"/>
      <c r="G58" s="22" t="s">
        <v>68</v>
      </c>
    </row>
    <row r="59" spans="1:7" s="2" customFormat="1" ht="15.9" x14ac:dyDescent="0.45">
      <c r="A59" s="36"/>
      <c r="B59" s="35"/>
      <c r="C59" s="35"/>
      <c r="D59" s="36"/>
      <c r="E59" s="72"/>
      <c r="F59" s="36"/>
      <c r="G59" s="22"/>
    </row>
    <row r="60" spans="1:7" s="2" customFormat="1" ht="15.9" x14ac:dyDescent="0.45">
      <c r="A60" s="67"/>
      <c r="B60" s="68"/>
      <c r="C60" s="68"/>
      <c r="D60" s="67"/>
      <c r="E60" s="67"/>
      <c r="F60" s="67"/>
      <c r="G60" s="68"/>
    </row>
    <row r="61" spans="1:7" s="2" customFormat="1" ht="18.45" x14ac:dyDescent="0.5">
      <c r="A61" s="37" t="s">
        <v>220</v>
      </c>
      <c r="B61" s="38" t="s">
        <v>221</v>
      </c>
      <c r="C61" s="38" t="s">
        <v>222</v>
      </c>
      <c r="D61" s="39">
        <v>4</v>
      </c>
      <c r="E61" s="39"/>
      <c r="F61" s="39"/>
      <c r="G61" s="38" t="s">
        <v>223</v>
      </c>
    </row>
    <row r="62" spans="1:7" s="2" customFormat="1" ht="18.45" x14ac:dyDescent="0.5">
      <c r="A62" s="37"/>
      <c r="B62" s="38" t="s">
        <v>224</v>
      </c>
      <c r="C62" s="38" t="s">
        <v>175</v>
      </c>
      <c r="D62" s="39">
        <v>2</v>
      </c>
      <c r="E62" s="39"/>
      <c r="F62" s="39"/>
      <c r="G62" s="38" t="s">
        <v>223</v>
      </c>
    </row>
    <row r="63" spans="1:7" s="2" customFormat="1" ht="15.9" x14ac:dyDescent="0.45">
      <c r="A63" s="39"/>
      <c r="B63" s="38"/>
      <c r="C63" s="38"/>
      <c r="D63" s="39"/>
      <c r="E63" s="39"/>
      <c r="F63" s="39"/>
      <c r="G63" s="38"/>
    </row>
    <row r="64" spans="1:7" s="2" customFormat="1" ht="15.9" x14ac:dyDescent="0.45">
      <c r="A64" s="39"/>
      <c r="B64" s="38"/>
      <c r="C64" s="38"/>
      <c r="D64" s="39"/>
      <c r="E64" s="39"/>
      <c r="F64" s="39"/>
      <c r="G64" s="38"/>
    </row>
    <row r="65" spans="1:7" s="2" customFormat="1" ht="15.9" x14ac:dyDescent="0.45">
      <c r="A65" s="39"/>
      <c r="B65" s="38"/>
      <c r="C65" s="38"/>
      <c r="D65" s="39">
        <v>6</v>
      </c>
      <c r="E65" s="39"/>
      <c r="F65" s="39"/>
      <c r="G65" s="38"/>
    </row>
    <row r="66" spans="1:7" s="2" customFormat="1" ht="15.9" x14ac:dyDescent="0.45">
      <c r="A66" s="39" t="s">
        <v>145</v>
      </c>
      <c r="B66" s="38" t="s">
        <v>85</v>
      </c>
      <c r="C66" s="38"/>
      <c r="D66" s="39"/>
      <c r="E66" s="39" t="s">
        <v>225</v>
      </c>
      <c r="F66" s="39"/>
      <c r="G66" s="16" t="s">
        <v>86</v>
      </c>
    </row>
    <row r="67" spans="1:7" s="2" customFormat="1" ht="15.9" x14ac:dyDescent="0.45">
      <c r="A67" s="67"/>
      <c r="B67" s="68"/>
      <c r="C67" s="68"/>
      <c r="D67" s="67"/>
      <c r="E67" s="67"/>
      <c r="F67" s="67"/>
      <c r="G67" s="68"/>
    </row>
    <row r="68" spans="1:7" s="2" customFormat="1" ht="18.45" x14ac:dyDescent="0.5">
      <c r="A68" s="5" t="s">
        <v>226</v>
      </c>
      <c r="B68" s="41" t="s">
        <v>227</v>
      </c>
      <c r="C68" s="41" t="s">
        <v>175</v>
      </c>
      <c r="D68" s="66">
        <v>2</v>
      </c>
      <c r="E68" s="66"/>
      <c r="F68" s="66"/>
      <c r="G68" s="41" t="s">
        <v>228</v>
      </c>
    </row>
    <row r="69" spans="1:7" s="2" customFormat="1" ht="15.9" x14ac:dyDescent="0.45">
      <c r="A69" s="41"/>
      <c r="B69" s="41" t="s">
        <v>229</v>
      </c>
      <c r="C69" s="41" t="s">
        <v>175</v>
      </c>
      <c r="D69" s="66">
        <v>1</v>
      </c>
      <c r="E69" s="66"/>
      <c r="F69" s="66"/>
      <c r="G69" s="41" t="s">
        <v>230</v>
      </c>
    </row>
    <row r="70" spans="1:7" s="2" customFormat="1" ht="15.9" x14ac:dyDescent="0.45">
      <c r="A70" s="66"/>
      <c r="B70" s="41" t="s">
        <v>231</v>
      </c>
      <c r="C70" s="41" t="s">
        <v>232</v>
      </c>
      <c r="D70" s="66">
        <v>1</v>
      </c>
      <c r="E70" s="66"/>
      <c r="F70" s="66"/>
      <c r="G70" s="41" t="s">
        <v>233</v>
      </c>
    </row>
    <row r="71" spans="1:7" s="2" customFormat="1" ht="15.9" x14ac:dyDescent="0.45">
      <c r="A71" s="66"/>
      <c r="B71" s="41" t="s">
        <v>234</v>
      </c>
      <c r="C71" s="41" t="s">
        <v>235</v>
      </c>
      <c r="D71" s="66">
        <v>1</v>
      </c>
      <c r="E71" s="66"/>
      <c r="F71" s="66"/>
      <c r="G71" s="41" t="s">
        <v>236</v>
      </c>
    </row>
    <row r="72" spans="1:7" s="2" customFormat="1" ht="15.9" x14ac:dyDescent="0.45">
      <c r="A72" s="66"/>
      <c r="B72" s="41" t="s">
        <v>237</v>
      </c>
      <c r="C72" s="41" t="s">
        <v>235</v>
      </c>
      <c r="D72" s="66">
        <v>2</v>
      </c>
      <c r="E72" s="66"/>
      <c r="F72" s="66"/>
      <c r="G72" s="41" t="s">
        <v>238</v>
      </c>
    </row>
    <row r="73" spans="1:7" s="2" customFormat="1" ht="15.9" x14ac:dyDescent="0.45">
      <c r="A73" s="66"/>
      <c r="B73" s="41" t="s">
        <v>239</v>
      </c>
      <c r="C73" s="41" t="s">
        <v>232</v>
      </c>
      <c r="D73" s="66">
        <v>1</v>
      </c>
      <c r="E73" s="66"/>
      <c r="F73" s="66"/>
      <c r="G73" s="41" t="s">
        <v>240</v>
      </c>
    </row>
    <row r="74" spans="1:7" s="2" customFormat="1" ht="15.9" x14ac:dyDescent="0.45">
      <c r="A74" s="66"/>
      <c r="B74" s="41" t="s">
        <v>241</v>
      </c>
      <c r="C74" s="41" t="s">
        <v>235</v>
      </c>
      <c r="D74" s="66">
        <v>1</v>
      </c>
      <c r="E74" s="66"/>
      <c r="F74" s="66"/>
      <c r="G74" s="41" t="s">
        <v>242</v>
      </c>
    </row>
    <row r="75" spans="1:7" s="2" customFormat="1" ht="15.9" x14ac:dyDescent="0.45">
      <c r="A75" s="66"/>
      <c r="B75" s="41" t="s">
        <v>243</v>
      </c>
      <c r="C75" s="41" t="s">
        <v>244</v>
      </c>
      <c r="D75" s="66">
        <v>3</v>
      </c>
      <c r="E75" s="66"/>
      <c r="F75" s="66"/>
      <c r="G75" s="41" t="s">
        <v>245</v>
      </c>
    </row>
    <row r="76" spans="1:7" s="2" customFormat="1" ht="15.9" x14ac:dyDescent="0.45">
      <c r="A76" s="66"/>
      <c r="B76" s="41" t="s">
        <v>246</v>
      </c>
      <c r="C76" s="41" t="s">
        <v>247</v>
      </c>
      <c r="D76" s="66">
        <v>1</v>
      </c>
      <c r="E76" s="66"/>
      <c r="F76" s="66"/>
      <c r="G76" s="41" t="s">
        <v>248</v>
      </c>
    </row>
    <row r="77" spans="1:7" s="2" customFormat="1" ht="15.9" x14ac:dyDescent="0.45">
      <c r="A77" s="66"/>
      <c r="B77" s="41"/>
      <c r="C77" s="41"/>
      <c r="D77" s="66"/>
      <c r="E77" s="66"/>
      <c r="F77" s="66"/>
      <c r="G77" s="41"/>
    </row>
    <row r="78" spans="1:7" s="2" customFormat="1" ht="15.9" x14ac:dyDescent="0.45">
      <c r="A78" s="66"/>
      <c r="B78" s="41"/>
      <c r="C78" s="41"/>
      <c r="D78" s="66">
        <v>13</v>
      </c>
      <c r="E78" s="66"/>
      <c r="F78" s="66"/>
      <c r="G78" s="41"/>
    </row>
    <row r="79" spans="1:7" s="2" customFormat="1" ht="15.9" x14ac:dyDescent="0.45">
      <c r="A79" s="66" t="s">
        <v>145</v>
      </c>
      <c r="B79" s="41" t="s">
        <v>88</v>
      </c>
      <c r="C79" s="41"/>
      <c r="D79" s="66"/>
      <c r="E79" s="66" t="s">
        <v>249</v>
      </c>
      <c r="F79" s="66"/>
      <c r="G79" s="19" t="s">
        <v>89</v>
      </c>
    </row>
    <row r="80" spans="1:7" s="2" customFormat="1" ht="15.9" x14ac:dyDescent="0.45">
      <c r="A80" s="66"/>
      <c r="B80" s="92" t="s">
        <v>90</v>
      </c>
      <c r="C80" s="93"/>
      <c r="D80" s="93" t="s">
        <v>250</v>
      </c>
      <c r="E80" s="93" t="s">
        <v>250</v>
      </c>
      <c r="F80" s="93" t="s">
        <v>250</v>
      </c>
      <c r="G80" s="94" t="s">
        <v>91</v>
      </c>
    </row>
    <row r="81" spans="1:7" s="2" customFormat="1" ht="18.45" x14ac:dyDescent="0.5">
      <c r="A81" s="3" t="s">
        <v>131</v>
      </c>
      <c r="B81" s="3" t="s">
        <v>132</v>
      </c>
      <c r="C81" s="3"/>
      <c r="D81" s="3" t="s">
        <v>134</v>
      </c>
      <c r="E81" s="3" t="s">
        <v>135</v>
      </c>
      <c r="F81" s="3" t="s">
        <v>136</v>
      </c>
      <c r="G81" s="3" t="s">
        <v>137</v>
      </c>
    </row>
    <row r="82" spans="1:7" s="2" customFormat="1" ht="15.9" x14ac:dyDescent="0.45">
      <c r="A82" s="67"/>
      <c r="B82" s="68"/>
      <c r="C82" s="68"/>
      <c r="D82" s="67"/>
      <c r="E82" s="67"/>
      <c r="F82" s="67"/>
      <c r="G82" s="68"/>
    </row>
    <row r="83" spans="1:7" s="2" customFormat="1" ht="18.45" x14ac:dyDescent="0.5">
      <c r="A83" s="6" t="s">
        <v>251</v>
      </c>
      <c r="B83" s="63" t="s">
        <v>252</v>
      </c>
      <c r="C83" s="63" t="s">
        <v>253</v>
      </c>
      <c r="D83" s="69">
        <v>3</v>
      </c>
      <c r="E83" s="69"/>
      <c r="F83" s="69"/>
      <c r="G83" s="63" t="s">
        <v>254</v>
      </c>
    </row>
    <row r="84" spans="1:7" s="2" customFormat="1" ht="15.9" x14ac:dyDescent="0.45">
      <c r="A84" s="63"/>
      <c r="B84" s="63" t="s">
        <v>255</v>
      </c>
      <c r="C84" s="63" t="s">
        <v>256</v>
      </c>
      <c r="D84" s="69">
        <v>1</v>
      </c>
      <c r="E84" s="69"/>
      <c r="F84" s="69"/>
      <c r="G84" s="63" t="s">
        <v>257</v>
      </c>
    </row>
    <row r="85" spans="1:7" s="2" customFormat="1" ht="15.9" x14ac:dyDescent="0.45">
      <c r="A85" s="63"/>
      <c r="B85" s="63"/>
      <c r="C85" s="63"/>
      <c r="D85" s="69"/>
      <c r="E85" s="69"/>
      <c r="F85" s="69"/>
      <c r="G85" s="63"/>
    </row>
    <row r="86" spans="1:7" s="2" customFormat="1" ht="15.9" x14ac:dyDescent="0.45">
      <c r="A86" s="63"/>
      <c r="B86" s="63"/>
      <c r="C86" s="63"/>
      <c r="D86" s="69">
        <v>4</v>
      </c>
      <c r="E86" s="69"/>
      <c r="F86" s="69"/>
      <c r="G86" s="63"/>
    </row>
    <row r="87" spans="1:7" s="2" customFormat="1" ht="15.9" x14ac:dyDescent="0.45">
      <c r="A87" s="69" t="s">
        <v>145</v>
      </c>
      <c r="B87" s="63" t="s">
        <v>99</v>
      </c>
      <c r="C87" s="63"/>
      <c r="D87" s="69"/>
      <c r="E87" s="69" t="s">
        <v>258</v>
      </c>
      <c r="F87" s="69" t="s">
        <v>258</v>
      </c>
      <c r="G87" s="18" t="s">
        <v>100</v>
      </c>
    </row>
    <row r="88" spans="1:7" s="2" customFormat="1" ht="15.9" x14ac:dyDescent="0.45">
      <c r="A88" s="63"/>
      <c r="B88" s="63"/>
      <c r="C88" s="63"/>
      <c r="D88" s="69"/>
      <c r="E88" s="69"/>
      <c r="F88" s="69"/>
      <c r="G88" s="18"/>
    </row>
    <row r="89" spans="1:7" s="2" customFormat="1" ht="15.9" x14ac:dyDescent="0.45">
      <c r="A89" s="67"/>
      <c r="B89" s="68"/>
      <c r="C89" s="68"/>
      <c r="D89" s="67"/>
      <c r="E89" s="67"/>
      <c r="F89" s="67"/>
      <c r="G89" s="68"/>
    </row>
    <row r="90" spans="1:7" s="2" customFormat="1" ht="18.45" x14ac:dyDescent="0.5">
      <c r="A90" s="11" t="s">
        <v>259</v>
      </c>
      <c r="B90" s="57" t="s">
        <v>260</v>
      </c>
      <c r="C90" s="57" t="s">
        <v>261</v>
      </c>
      <c r="D90" s="70">
        <v>1</v>
      </c>
      <c r="E90" s="70"/>
      <c r="F90" s="70"/>
      <c r="G90" s="57" t="s">
        <v>262</v>
      </c>
    </row>
    <row r="91" spans="1:7" s="2" customFormat="1" ht="15.9" x14ac:dyDescent="0.45">
      <c r="A91" s="57"/>
      <c r="B91" s="57" t="s">
        <v>263</v>
      </c>
      <c r="C91" s="57" t="s">
        <v>264</v>
      </c>
      <c r="D91" s="70">
        <v>1</v>
      </c>
      <c r="E91" s="70"/>
      <c r="F91" s="70"/>
      <c r="G91" s="57"/>
    </row>
    <row r="92" spans="1:7" s="2" customFormat="1" ht="15.9" x14ac:dyDescent="0.45">
      <c r="A92" s="57"/>
      <c r="B92" s="57"/>
      <c r="C92" s="57"/>
      <c r="D92" s="70"/>
      <c r="E92" s="70"/>
      <c r="F92" s="70"/>
      <c r="G92" s="57"/>
    </row>
    <row r="93" spans="1:7" s="2" customFormat="1" ht="15.9" x14ac:dyDescent="0.45">
      <c r="A93" s="57"/>
      <c r="B93" s="57"/>
      <c r="C93" s="57"/>
      <c r="D93" s="70">
        <v>2</v>
      </c>
      <c r="E93" s="70"/>
      <c r="F93" s="70"/>
      <c r="G93" s="57"/>
    </row>
    <row r="94" spans="1:7" s="2" customFormat="1" ht="15.9" x14ac:dyDescent="0.45">
      <c r="A94" s="70" t="s">
        <v>145</v>
      </c>
      <c r="B94" s="57" t="s">
        <v>102</v>
      </c>
      <c r="C94" s="57"/>
      <c r="D94" s="70"/>
      <c r="E94" s="70" t="s">
        <v>265</v>
      </c>
      <c r="F94" s="70"/>
      <c r="G94" s="17" t="s">
        <v>103</v>
      </c>
    </row>
    <row r="95" spans="1:7" s="2" customFormat="1" ht="15.9" x14ac:dyDescent="0.45">
      <c r="A95" s="70"/>
      <c r="B95" s="57"/>
      <c r="C95" s="57"/>
      <c r="D95" s="70"/>
      <c r="E95" s="70"/>
      <c r="F95" s="70"/>
      <c r="G95" s="17"/>
    </row>
    <row r="96" spans="1:7" s="2" customFormat="1" ht="15.9" x14ac:dyDescent="0.45">
      <c r="A96" s="67"/>
      <c r="B96" s="68"/>
      <c r="C96" s="68"/>
      <c r="D96" s="67"/>
      <c r="E96" s="67"/>
      <c r="F96" s="67"/>
      <c r="G96" s="68"/>
    </row>
    <row r="97" spans="1:11" s="2" customFormat="1" ht="18.45" x14ac:dyDescent="0.5">
      <c r="A97" s="12" t="s">
        <v>266</v>
      </c>
      <c r="B97" s="33" t="s">
        <v>267</v>
      </c>
      <c r="C97" s="33" t="s">
        <v>268</v>
      </c>
      <c r="D97" s="71">
        <v>3</v>
      </c>
      <c r="E97" s="71"/>
      <c r="F97" s="71"/>
      <c r="G97" s="33" t="s">
        <v>269</v>
      </c>
      <c r="H97" s="114"/>
      <c r="I97" s="114"/>
      <c r="J97" s="114"/>
      <c r="K97" s="114"/>
    </row>
    <row r="98" spans="1:11" s="2" customFormat="1" ht="15.9" x14ac:dyDescent="0.45">
      <c r="A98" s="33"/>
      <c r="B98" s="33" t="s">
        <v>270</v>
      </c>
      <c r="C98" s="33" t="s">
        <v>198</v>
      </c>
      <c r="D98" s="71">
        <v>4</v>
      </c>
      <c r="E98" s="71"/>
      <c r="F98" s="71"/>
      <c r="G98" s="33" t="s">
        <v>271</v>
      </c>
      <c r="H98" s="114"/>
      <c r="I98" s="114"/>
      <c r="J98" s="114"/>
      <c r="K98" s="114"/>
    </row>
    <row r="99" spans="1:11" s="2" customFormat="1" ht="15.9" x14ac:dyDescent="0.45">
      <c r="A99" s="33"/>
      <c r="B99" s="33" t="s">
        <v>272</v>
      </c>
      <c r="C99" s="33" t="s">
        <v>268</v>
      </c>
      <c r="D99" s="71">
        <v>6</v>
      </c>
      <c r="E99" s="71"/>
      <c r="F99" s="71"/>
      <c r="G99" s="33"/>
      <c r="H99" s="114"/>
      <c r="I99" s="114"/>
      <c r="J99" s="114"/>
      <c r="K99" s="114"/>
    </row>
    <row r="100" spans="1:11" s="2" customFormat="1" ht="15.9" x14ac:dyDescent="0.45">
      <c r="A100" s="33"/>
      <c r="B100" s="33" t="s">
        <v>273</v>
      </c>
      <c r="C100" s="33" t="s">
        <v>268</v>
      </c>
      <c r="D100" s="71">
        <v>1</v>
      </c>
      <c r="E100" s="71"/>
      <c r="F100" s="71"/>
      <c r="G100" s="33"/>
      <c r="H100" s="114"/>
      <c r="I100" s="114"/>
      <c r="J100" s="114"/>
      <c r="K100" s="114"/>
    </row>
    <row r="101" spans="1:11" s="2" customFormat="1" ht="15.9" x14ac:dyDescent="0.45">
      <c r="A101" s="33"/>
      <c r="B101" s="33"/>
      <c r="C101" s="33"/>
      <c r="D101" s="71">
        <v>14</v>
      </c>
      <c r="E101" s="71"/>
      <c r="F101" s="71"/>
      <c r="G101" s="33"/>
      <c r="H101" s="114"/>
      <c r="I101" s="114"/>
      <c r="J101" s="114"/>
      <c r="K101" s="114"/>
    </row>
    <row r="102" spans="1:11" s="2" customFormat="1" ht="15.9" x14ac:dyDescent="0.45">
      <c r="A102" s="71" t="s">
        <v>145</v>
      </c>
      <c r="B102" s="33" t="s">
        <v>122</v>
      </c>
      <c r="C102" s="33"/>
      <c r="D102" s="71"/>
      <c r="E102" s="71" t="s">
        <v>274</v>
      </c>
      <c r="F102" s="71"/>
      <c r="G102" s="20" t="s">
        <v>123</v>
      </c>
      <c r="H102" s="114"/>
      <c r="I102" s="114"/>
      <c r="J102" s="114"/>
      <c r="K102" s="114"/>
    </row>
    <row r="103" spans="1:11" s="2" customFormat="1" ht="15.9" x14ac:dyDescent="0.45">
      <c r="A103" s="33"/>
      <c r="B103" s="33"/>
      <c r="C103" s="33"/>
      <c r="D103" s="71"/>
      <c r="E103" s="71"/>
      <c r="F103" s="71"/>
      <c r="G103" s="20"/>
      <c r="H103" s="114"/>
      <c r="I103" s="114"/>
      <c r="J103" s="114"/>
      <c r="K103" s="114"/>
    </row>
    <row r="104" spans="1:11" s="2" customFormat="1" ht="15.9" x14ac:dyDescent="0.45">
      <c r="A104" s="67"/>
      <c r="B104" s="68"/>
      <c r="C104" s="68"/>
      <c r="D104" s="67"/>
      <c r="E104" s="67"/>
      <c r="F104" s="67"/>
      <c r="G104" s="68"/>
      <c r="H104" s="114"/>
      <c r="I104" s="114"/>
      <c r="J104" s="114"/>
      <c r="K104" s="114"/>
    </row>
    <row r="105" spans="1:11" s="2" customFormat="1" ht="18.45" x14ac:dyDescent="0.5">
      <c r="A105" s="15" t="s">
        <v>275</v>
      </c>
      <c r="B105" s="43" t="s">
        <v>276</v>
      </c>
      <c r="C105" s="43" t="s">
        <v>277</v>
      </c>
      <c r="D105" s="59">
        <v>2</v>
      </c>
      <c r="E105" s="59"/>
      <c r="F105" s="59"/>
      <c r="G105" s="43" t="s">
        <v>278</v>
      </c>
      <c r="H105" s="114"/>
      <c r="I105" s="114"/>
      <c r="J105" s="114"/>
      <c r="K105" s="114"/>
    </row>
    <row r="106" spans="1:11" s="2" customFormat="1" ht="15.9" x14ac:dyDescent="0.45">
      <c r="A106" s="43"/>
      <c r="B106" s="43" t="s">
        <v>279</v>
      </c>
      <c r="C106" s="43" t="s">
        <v>198</v>
      </c>
      <c r="D106" s="59">
        <v>2</v>
      </c>
      <c r="E106" s="59"/>
      <c r="F106" s="59"/>
      <c r="G106" s="43" t="s">
        <v>280</v>
      </c>
      <c r="H106" s="114"/>
      <c r="I106" s="114"/>
      <c r="J106" s="114"/>
      <c r="K106" s="114"/>
    </row>
    <row r="107" spans="1:11" s="2" customFormat="1" ht="15.9" x14ac:dyDescent="0.45">
      <c r="A107" s="59"/>
      <c r="B107" s="43" t="s">
        <v>281</v>
      </c>
      <c r="C107" s="43" t="s">
        <v>198</v>
      </c>
      <c r="D107" s="59">
        <v>2</v>
      </c>
      <c r="E107" s="59"/>
      <c r="F107" s="59"/>
      <c r="G107" s="43" t="s">
        <v>282</v>
      </c>
      <c r="H107" s="114"/>
      <c r="I107" s="114"/>
      <c r="J107" s="114"/>
      <c r="K107" s="114"/>
    </row>
    <row r="108" spans="1:11" s="97" customFormat="1" ht="15.9" x14ac:dyDescent="0.45">
      <c r="A108" s="95"/>
      <c r="B108" s="96"/>
      <c r="C108" s="96"/>
      <c r="D108" s="95"/>
      <c r="E108" s="95" t="s">
        <v>283</v>
      </c>
      <c r="F108" s="95"/>
      <c r="G108" s="96"/>
    </row>
    <row r="109" spans="1:11" s="2" customFormat="1" ht="15.9" x14ac:dyDescent="0.45">
      <c r="A109" s="59"/>
      <c r="B109" s="43"/>
      <c r="C109" s="43"/>
      <c r="D109" s="59">
        <v>6</v>
      </c>
      <c r="E109" s="59"/>
      <c r="F109" s="59"/>
      <c r="G109" s="43"/>
      <c r="H109" s="114"/>
      <c r="I109" s="114"/>
      <c r="J109" s="114"/>
      <c r="K109" s="114"/>
    </row>
    <row r="110" spans="1:11" ht="15.9" x14ac:dyDescent="0.45">
      <c r="A110" s="59" t="s">
        <v>145</v>
      </c>
      <c r="B110" s="43" t="s">
        <v>127</v>
      </c>
      <c r="C110" s="43"/>
      <c r="D110" s="59"/>
      <c r="E110" s="59"/>
      <c r="F110" s="59"/>
      <c r="G110" s="23" t="s">
        <v>128</v>
      </c>
    </row>
    <row r="111" spans="1:11" ht="15.9" x14ac:dyDescent="0.45">
      <c r="A111" s="59"/>
      <c r="B111" s="43" t="s">
        <v>129</v>
      </c>
      <c r="C111" s="43"/>
      <c r="D111" s="59"/>
      <c r="E111" s="59"/>
      <c r="F111" s="59"/>
      <c r="G111" s="23" t="s">
        <v>130</v>
      </c>
    </row>
    <row r="112" spans="1:11" ht="15.9" x14ac:dyDescent="0.45">
      <c r="A112" s="59"/>
      <c r="B112" s="43" t="s">
        <v>284</v>
      </c>
      <c r="C112" s="43"/>
      <c r="D112" s="59"/>
      <c r="E112" s="59"/>
      <c r="F112" s="59"/>
      <c r="G112" s="23" t="s">
        <v>285</v>
      </c>
    </row>
    <row r="113" spans="2:7" x14ac:dyDescent="0.4">
      <c r="B113" s="44" t="s">
        <v>286</v>
      </c>
      <c r="C113" s="44"/>
      <c r="D113" s="1">
        <f>D6+D17+D28+D37+D44+D57+D65+D78+D86+D93+D101+D109</f>
        <v>106</v>
      </c>
    </row>
    <row r="114" spans="2:7" x14ac:dyDescent="0.4">
      <c r="B114" s="40"/>
      <c r="C114" s="40"/>
    </row>
    <row r="115" spans="2:7" ht="15.9" hidden="1" x14ac:dyDescent="0.45">
      <c r="B115" s="98" t="s">
        <v>287</v>
      </c>
      <c r="C115" s="98"/>
      <c r="G115" s="64"/>
    </row>
    <row r="116" spans="2:7" hidden="1" x14ac:dyDescent="0.4">
      <c r="B116" s="89" t="s">
        <v>288</v>
      </c>
      <c r="C116" s="89"/>
    </row>
    <row r="117" spans="2:7" hidden="1" x14ac:dyDescent="0.4">
      <c r="B117" s="89" t="s">
        <v>289</v>
      </c>
      <c r="C117" s="89"/>
    </row>
    <row r="118" spans="2:7" hidden="1" x14ac:dyDescent="0.4">
      <c r="B118" s="89" t="s">
        <v>290</v>
      </c>
      <c r="C118" s="89"/>
      <c r="E118" s="1">
        <v>1126</v>
      </c>
    </row>
    <row r="119" spans="2:7" hidden="1" x14ac:dyDescent="0.4">
      <c r="B119" s="89" t="s">
        <v>291</v>
      </c>
      <c r="C119" s="89"/>
    </row>
    <row r="120" spans="2:7" hidden="1" x14ac:dyDescent="0.4">
      <c r="B120" s="90"/>
      <c r="C120" s="90"/>
    </row>
    <row r="121" spans="2:7" hidden="1" x14ac:dyDescent="0.4">
      <c r="B121" s="89" t="s">
        <v>292</v>
      </c>
      <c r="C121" s="89"/>
    </row>
    <row r="122" spans="2:7" hidden="1" x14ac:dyDescent="0.4">
      <c r="B122" s="89" t="s">
        <v>293</v>
      </c>
      <c r="C122" s="89"/>
    </row>
    <row r="123" spans="2:7" hidden="1" x14ac:dyDescent="0.4"/>
    <row r="124" spans="2:7" hidden="1" x14ac:dyDescent="0.4"/>
    <row r="125" spans="2:7" hidden="1" x14ac:dyDescent="0.4">
      <c r="B125" t="s">
        <v>294</v>
      </c>
    </row>
    <row r="126" spans="2:7" hidden="1" x14ac:dyDescent="0.4">
      <c r="B126" t="s">
        <v>295</v>
      </c>
    </row>
  </sheetData>
  <hyperlinks>
    <hyperlink ref="G18" r:id="rId1" display="mailto:tmatthews@cmsd.k12.ms.us" xr:uid="{5F7E61BE-AD33-43EF-A690-9CF77D3C9F94}"/>
    <hyperlink ref="G45" r:id="rId2" display="mailto:kezelle@grenadak12.com" xr:uid="{002DAB4C-CD86-47DD-B5C5-DA9F36239AC6}"/>
    <hyperlink ref="G66" r:id="rId3" xr:uid="{8F0B2723-C63A-47CC-BABD-7E8BFA13891A}"/>
    <hyperlink ref="G79" r:id="rId4" display="mailto:jcalvertmelc@gmail.com" xr:uid="{FC0129CD-1DA1-4EE4-9EF2-A93F91438F4D}"/>
    <hyperlink ref="G87" r:id="rId5" xr:uid="{9127B6A6-5B25-454C-9CC3-EFD750929256}"/>
    <hyperlink ref="G94" r:id="rId6" xr:uid="{82C86989-F9B1-47FF-A0EC-D76A1D151987}"/>
    <hyperlink ref="G112" r:id="rId7" xr:uid="{995162A1-9105-4C8E-8906-F9BE83B3CCEC}"/>
    <hyperlink ref="G19" r:id="rId8" xr:uid="{7471A8E6-B4E6-4E1B-9261-BE48303B3C7E}"/>
    <hyperlink ref="G111" r:id="rId9" xr:uid="{F1DB6327-AA4B-49A7-9128-D1BC63BB95DD}"/>
    <hyperlink ref="G110" r:id="rId10" xr:uid="{D04AE669-EDD8-46D4-9543-493C38E6760C}"/>
    <hyperlink ref="G102" r:id="rId11" xr:uid="{36E0DE0B-3554-4E2B-A5F9-FD7047D892E5}"/>
    <hyperlink ref="G80" r:id="rId12" xr:uid="{4DB85B8D-365E-49C6-A225-89BF722A521F}"/>
    <hyperlink ref="G58" r:id="rId13" xr:uid="{8923E894-86B7-455B-B3DD-82CA4B5710AE}"/>
    <hyperlink ref="G29" r:id="rId14" xr:uid="{30190A6E-C4FF-4CE4-A910-C9B95BB9DA3B}"/>
  </hyperlinks>
  <pageMargins left="0.25" right="0.25" top="0.5" bottom="0.5" header="0.3" footer="0.3"/>
  <pageSetup scale="72" fitToHeight="0" orientation="landscape" r:id="rId15"/>
  <rowBreaks count="3" manualBreakCount="3">
    <brk id="39" max="16383" man="1"/>
    <brk id="80" max="16383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4A507-A163-4625-BEFB-66ADAFDDA537}">
  <sheetPr>
    <pageSetUpPr fitToPage="1"/>
  </sheetPr>
  <dimension ref="A1:G72"/>
  <sheetViews>
    <sheetView topLeftCell="A44" zoomScaleNormal="100" workbookViewId="0">
      <selection activeCell="G56" sqref="G56"/>
    </sheetView>
  </sheetViews>
  <sheetFormatPr defaultColWidth="8.84375" defaultRowHeight="14.6" x14ac:dyDescent="0.4"/>
  <cols>
    <col min="1" max="1" width="34.3046875" customWidth="1"/>
    <col min="2" max="3" width="34.15234375" customWidth="1"/>
    <col min="4" max="4" width="19.3046875" style="1" customWidth="1"/>
    <col min="5" max="5" width="19" customWidth="1"/>
    <col min="6" max="6" width="21.3828125" customWidth="1"/>
    <col min="7" max="7" width="45.15234375" customWidth="1"/>
  </cols>
  <sheetData>
    <row r="1" spans="1:7" ht="18.45" x14ac:dyDescent="0.5">
      <c r="A1" s="3" t="s">
        <v>131</v>
      </c>
      <c r="B1" s="3" t="s">
        <v>132</v>
      </c>
      <c r="C1" s="3" t="s">
        <v>133</v>
      </c>
      <c r="D1" s="3" t="s">
        <v>134</v>
      </c>
      <c r="E1" s="3" t="s">
        <v>135</v>
      </c>
      <c r="F1" s="3" t="s">
        <v>136</v>
      </c>
      <c r="G1" s="3" t="s">
        <v>137</v>
      </c>
    </row>
    <row r="2" spans="1:7" ht="15.9" x14ac:dyDescent="0.45">
      <c r="A2" s="67"/>
      <c r="B2" s="68"/>
      <c r="C2" s="68"/>
      <c r="D2" s="67"/>
      <c r="E2" s="67"/>
      <c r="F2" s="67"/>
      <c r="G2" s="68"/>
    </row>
    <row r="3" spans="1:7" ht="22.5" customHeight="1" x14ac:dyDescent="0.5">
      <c r="A3" s="25" t="s">
        <v>296</v>
      </c>
      <c r="B3" s="48" t="s">
        <v>297</v>
      </c>
      <c r="C3" s="48" t="s">
        <v>298</v>
      </c>
      <c r="D3" s="73">
        <v>2</v>
      </c>
      <c r="E3" s="74"/>
      <c r="F3" s="74"/>
      <c r="G3" s="48" t="s">
        <v>299</v>
      </c>
    </row>
    <row r="4" spans="1:7" ht="22.5" customHeight="1" x14ac:dyDescent="0.5">
      <c r="A4" s="25"/>
      <c r="B4" s="48" t="s">
        <v>300</v>
      </c>
      <c r="C4" s="48" t="s">
        <v>298</v>
      </c>
      <c r="D4" s="73">
        <v>2</v>
      </c>
      <c r="E4" s="74"/>
      <c r="F4" s="74"/>
      <c r="G4" s="49"/>
    </row>
    <row r="5" spans="1:7" ht="18" customHeight="1" x14ac:dyDescent="0.45">
      <c r="A5" s="75"/>
      <c r="B5" s="48" t="s">
        <v>301</v>
      </c>
      <c r="C5" s="48" t="s">
        <v>302</v>
      </c>
      <c r="D5" s="73">
        <v>3</v>
      </c>
      <c r="E5" s="74"/>
      <c r="F5" s="74"/>
      <c r="G5" s="49" t="s">
        <v>303</v>
      </c>
    </row>
    <row r="6" spans="1:7" ht="18" customHeight="1" x14ac:dyDescent="0.45">
      <c r="A6" s="75"/>
      <c r="B6" s="48" t="s">
        <v>304</v>
      </c>
      <c r="C6" s="48" t="s">
        <v>302</v>
      </c>
      <c r="D6" s="73">
        <v>2</v>
      </c>
      <c r="E6" s="74"/>
      <c r="F6" s="74"/>
      <c r="G6" s="49"/>
    </row>
    <row r="7" spans="1:7" ht="18" customHeight="1" x14ac:dyDescent="0.45">
      <c r="A7" s="75"/>
      <c r="B7" s="48"/>
      <c r="C7" s="48"/>
      <c r="D7" s="73"/>
      <c r="E7" s="74"/>
      <c r="F7" s="74"/>
      <c r="G7" s="49"/>
    </row>
    <row r="8" spans="1:7" ht="15.9" x14ac:dyDescent="0.45">
      <c r="A8" s="75"/>
      <c r="B8" s="48"/>
      <c r="C8" s="48"/>
      <c r="D8" s="73">
        <v>9</v>
      </c>
      <c r="E8" s="74"/>
      <c r="F8" s="74"/>
      <c r="G8" s="75"/>
    </row>
    <row r="9" spans="1:7" ht="15.9" x14ac:dyDescent="0.45">
      <c r="A9" s="74" t="s">
        <v>145</v>
      </c>
      <c r="B9" s="75" t="s">
        <v>13</v>
      </c>
      <c r="C9" s="75"/>
      <c r="D9" s="74"/>
      <c r="E9" s="74" t="s">
        <v>305</v>
      </c>
      <c r="F9" s="74"/>
      <c r="G9" s="26" t="s">
        <v>14</v>
      </c>
    </row>
    <row r="10" spans="1:7" ht="15.9" x14ac:dyDescent="0.45">
      <c r="A10" s="74"/>
      <c r="B10" s="75"/>
      <c r="C10" s="75"/>
      <c r="D10" s="74"/>
      <c r="E10" s="74"/>
      <c r="F10" s="74"/>
      <c r="G10" s="26"/>
    </row>
    <row r="11" spans="1:7" ht="15.9" x14ac:dyDescent="0.45">
      <c r="A11" s="67"/>
      <c r="B11" s="68"/>
      <c r="C11" s="68"/>
      <c r="D11" s="67"/>
      <c r="E11" s="67"/>
      <c r="F11" s="67"/>
      <c r="G11" s="68"/>
    </row>
    <row r="12" spans="1:7" ht="18.45" x14ac:dyDescent="0.5">
      <c r="A12" s="11" t="s">
        <v>306</v>
      </c>
      <c r="B12" s="62" t="s">
        <v>307</v>
      </c>
      <c r="C12" s="62" t="s">
        <v>308</v>
      </c>
      <c r="D12" s="76">
        <v>2</v>
      </c>
      <c r="E12" s="70"/>
      <c r="F12" s="70"/>
      <c r="G12" s="62" t="s">
        <v>309</v>
      </c>
    </row>
    <row r="13" spans="1:7" ht="18.45" x14ac:dyDescent="0.5">
      <c r="A13" s="11"/>
      <c r="B13" s="77" t="s">
        <v>310</v>
      </c>
      <c r="C13" s="62" t="s">
        <v>308</v>
      </c>
      <c r="D13" s="78">
        <v>1</v>
      </c>
      <c r="E13" s="70"/>
      <c r="F13" s="70"/>
      <c r="G13" s="77" t="s">
        <v>311</v>
      </c>
    </row>
    <row r="14" spans="1:7" ht="15.9" x14ac:dyDescent="0.45">
      <c r="A14" s="57"/>
      <c r="B14" s="77" t="s">
        <v>312</v>
      </c>
      <c r="C14" s="62" t="s">
        <v>308</v>
      </c>
      <c r="D14" s="78">
        <v>1</v>
      </c>
      <c r="E14" s="70"/>
      <c r="F14" s="70"/>
      <c r="G14" s="77" t="s">
        <v>313</v>
      </c>
    </row>
    <row r="15" spans="1:7" ht="15.9" x14ac:dyDescent="0.45">
      <c r="A15" s="57"/>
      <c r="B15" s="62" t="s">
        <v>314</v>
      </c>
      <c r="C15" s="62" t="s">
        <v>308</v>
      </c>
      <c r="D15" s="76">
        <v>2</v>
      </c>
      <c r="E15" s="70"/>
      <c r="F15" s="70"/>
      <c r="G15" s="62" t="s">
        <v>315</v>
      </c>
    </row>
    <row r="16" spans="1:7" ht="16.5" customHeight="1" x14ac:dyDescent="0.45">
      <c r="A16" s="70"/>
      <c r="B16" s="79" t="s">
        <v>316</v>
      </c>
      <c r="C16" s="62" t="s">
        <v>308</v>
      </c>
      <c r="D16" s="80">
        <v>1</v>
      </c>
      <c r="E16" s="70"/>
      <c r="F16" s="70"/>
      <c r="G16" s="79" t="s">
        <v>317</v>
      </c>
    </row>
    <row r="17" spans="1:7" ht="15" customHeight="1" x14ac:dyDescent="0.45">
      <c r="A17" s="70"/>
      <c r="B17" s="79" t="s">
        <v>318</v>
      </c>
      <c r="C17" s="79" t="s">
        <v>319</v>
      </c>
      <c r="D17" s="80">
        <v>2</v>
      </c>
      <c r="E17" s="70"/>
      <c r="F17" s="70"/>
      <c r="G17" s="62" t="s">
        <v>320</v>
      </c>
    </row>
    <row r="18" spans="1:7" ht="15.9" x14ac:dyDescent="0.45">
      <c r="A18" s="70"/>
      <c r="B18" s="62"/>
      <c r="C18" s="62"/>
      <c r="D18" s="76"/>
      <c r="E18" s="70"/>
      <c r="F18" s="70"/>
      <c r="G18" s="62"/>
    </row>
    <row r="19" spans="1:7" ht="15.9" x14ac:dyDescent="0.45">
      <c r="A19" s="70"/>
      <c r="B19" s="62"/>
      <c r="C19" s="62"/>
      <c r="D19" s="76">
        <v>9</v>
      </c>
      <c r="E19" s="70"/>
      <c r="F19" s="70"/>
      <c r="G19" s="81"/>
    </row>
    <row r="20" spans="1:7" ht="15.9" x14ac:dyDescent="0.45">
      <c r="A20" s="70" t="s">
        <v>145</v>
      </c>
      <c r="B20" s="62" t="s">
        <v>24</v>
      </c>
      <c r="C20" s="62"/>
      <c r="D20" s="76"/>
      <c r="E20" s="70" t="s">
        <v>321</v>
      </c>
      <c r="F20" s="70" t="s">
        <v>322</v>
      </c>
      <c r="G20" s="17" t="s">
        <v>25</v>
      </c>
    </row>
    <row r="21" spans="1:7" ht="15.9" x14ac:dyDescent="0.45">
      <c r="A21" s="70"/>
      <c r="B21" s="62"/>
      <c r="C21" s="62"/>
      <c r="D21" s="76"/>
      <c r="E21" s="70"/>
      <c r="F21" s="70"/>
      <c r="G21" s="17"/>
    </row>
    <row r="22" spans="1:7" ht="15.9" x14ac:dyDescent="0.45">
      <c r="A22" s="67"/>
      <c r="B22" s="82"/>
      <c r="C22" s="82"/>
      <c r="D22" s="83"/>
      <c r="E22" s="67"/>
      <c r="F22" s="67"/>
      <c r="G22" s="68"/>
    </row>
    <row r="23" spans="1:7" ht="18.45" x14ac:dyDescent="0.5">
      <c r="A23" s="12" t="s">
        <v>323</v>
      </c>
      <c r="B23" s="84" t="s">
        <v>324</v>
      </c>
      <c r="C23" s="84" t="s">
        <v>325</v>
      </c>
      <c r="D23" s="55">
        <v>1</v>
      </c>
      <c r="E23" s="71"/>
      <c r="F23" s="71"/>
      <c r="G23" s="84" t="s">
        <v>326</v>
      </c>
    </row>
    <row r="24" spans="1:7" ht="15.9" x14ac:dyDescent="0.45">
      <c r="A24" s="33"/>
      <c r="B24" s="60" t="s">
        <v>327</v>
      </c>
      <c r="C24" s="84" t="s">
        <v>325</v>
      </c>
      <c r="D24" s="55">
        <v>1</v>
      </c>
      <c r="E24" s="71"/>
      <c r="F24" s="71"/>
      <c r="G24" s="60" t="s">
        <v>328</v>
      </c>
    </row>
    <row r="25" spans="1:7" ht="15.9" x14ac:dyDescent="0.45">
      <c r="A25" s="33"/>
      <c r="B25" s="60" t="s">
        <v>329</v>
      </c>
      <c r="C25" s="84" t="s">
        <v>325</v>
      </c>
      <c r="D25" s="55">
        <v>1</v>
      </c>
      <c r="E25" s="71"/>
      <c r="F25" s="71"/>
      <c r="G25" s="60" t="s">
        <v>330</v>
      </c>
    </row>
    <row r="26" spans="1:7" ht="15.75" customHeight="1" x14ac:dyDescent="0.45">
      <c r="A26" s="71"/>
      <c r="B26" s="60" t="s">
        <v>331</v>
      </c>
      <c r="C26" s="84" t="s">
        <v>325</v>
      </c>
      <c r="D26" s="55">
        <v>2</v>
      </c>
      <c r="E26" s="71"/>
      <c r="F26" s="71"/>
      <c r="G26" s="60" t="s">
        <v>332</v>
      </c>
    </row>
    <row r="27" spans="1:7" ht="14.25" customHeight="1" x14ac:dyDescent="0.45">
      <c r="A27" s="71"/>
      <c r="B27" s="60" t="s">
        <v>333</v>
      </c>
      <c r="C27" s="84" t="s">
        <v>325</v>
      </c>
      <c r="D27" s="55">
        <v>1</v>
      </c>
      <c r="E27" s="71"/>
      <c r="F27" s="71"/>
      <c r="G27" s="60" t="s">
        <v>334</v>
      </c>
    </row>
    <row r="28" spans="1:7" ht="15.9" x14ac:dyDescent="0.45">
      <c r="A28" s="71"/>
      <c r="B28" s="60" t="s">
        <v>335</v>
      </c>
      <c r="C28" s="60" t="s">
        <v>253</v>
      </c>
      <c r="D28" s="85">
        <v>5</v>
      </c>
      <c r="E28" s="71"/>
      <c r="F28" s="71"/>
      <c r="G28" s="60" t="s">
        <v>336</v>
      </c>
    </row>
    <row r="29" spans="1:7" ht="13.5" customHeight="1" x14ac:dyDescent="0.45">
      <c r="A29" s="71"/>
      <c r="B29" s="60" t="s">
        <v>337</v>
      </c>
      <c r="C29" s="60" t="s">
        <v>232</v>
      </c>
      <c r="D29" s="85">
        <v>1</v>
      </c>
      <c r="E29" s="71"/>
      <c r="F29" s="71"/>
      <c r="G29" s="60" t="s">
        <v>338</v>
      </c>
    </row>
    <row r="30" spans="1:7" ht="15.9" x14ac:dyDescent="0.45">
      <c r="A30" s="71"/>
      <c r="B30" s="60" t="s">
        <v>339</v>
      </c>
      <c r="C30" s="60" t="s">
        <v>232</v>
      </c>
      <c r="D30" s="85">
        <v>1</v>
      </c>
      <c r="E30" s="71"/>
      <c r="F30" s="71"/>
      <c r="G30" s="60" t="s">
        <v>340</v>
      </c>
    </row>
    <row r="31" spans="1:7" ht="16.5" customHeight="1" x14ac:dyDescent="0.45">
      <c r="A31" s="71"/>
      <c r="B31" s="60" t="s">
        <v>341</v>
      </c>
      <c r="C31" s="60" t="s">
        <v>232</v>
      </c>
      <c r="D31" s="85">
        <v>1</v>
      </c>
      <c r="E31" s="71"/>
      <c r="F31" s="71"/>
      <c r="G31" s="86" t="s">
        <v>342</v>
      </c>
    </row>
    <row r="32" spans="1:7" ht="16.5" customHeight="1" x14ac:dyDescent="0.45">
      <c r="A32" s="71"/>
      <c r="B32" s="60" t="s">
        <v>343</v>
      </c>
      <c r="C32" s="60" t="s">
        <v>344</v>
      </c>
      <c r="D32" s="85">
        <v>1</v>
      </c>
      <c r="E32" s="71"/>
      <c r="F32" s="71"/>
      <c r="G32" s="86"/>
    </row>
    <row r="33" spans="1:7" ht="16.5" customHeight="1" x14ac:dyDescent="0.45">
      <c r="A33" s="71"/>
      <c r="B33" s="60" t="s">
        <v>345</v>
      </c>
      <c r="C33" s="60" t="s">
        <v>232</v>
      </c>
      <c r="D33" s="85">
        <v>1</v>
      </c>
      <c r="E33" s="71"/>
      <c r="F33" s="71"/>
      <c r="G33" s="86"/>
    </row>
    <row r="34" spans="1:7" ht="15.9" x14ac:dyDescent="0.45">
      <c r="A34" s="71"/>
      <c r="B34" s="33"/>
      <c r="C34" s="33"/>
      <c r="D34" s="71">
        <v>16</v>
      </c>
      <c r="E34" s="71"/>
      <c r="F34" s="71"/>
      <c r="G34" s="20"/>
    </row>
    <row r="35" spans="1:7" ht="15.9" x14ac:dyDescent="0.45">
      <c r="A35" s="71" t="s">
        <v>145</v>
      </c>
      <c r="B35" s="33" t="s">
        <v>35</v>
      </c>
      <c r="C35" s="33" t="s">
        <v>346</v>
      </c>
      <c r="D35" s="71"/>
      <c r="E35" s="28"/>
      <c r="F35" s="71"/>
      <c r="G35" s="91" t="s">
        <v>36</v>
      </c>
    </row>
    <row r="36" spans="1:7" ht="15.9" x14ac:dyDescent="0.45">
      <c r="A36" s="33"/>
      <c r="B36" s="33"/>
      <c r="C36" s="33"/>
      <c r="D36" s="71"/>
      <c r="E36" s="28"/>
      <c r="F36" s="71"/>
      <c r="G36" s="20"/>
    </row>
    <row r="37" spans="1:7" ht="15.9" x14ac:dyDescent="0.45">
      <c r="A37" s="67"/>
      <c r="B37" s="68"/>
      <c r="C37" s="68"/>
      <c r="D37" s="67"/>
      <c r="E37" s="67"/>
      <c r="F37" s="67"/>
      <c r="G37" s="68"/>
    </row>
    <row r="38" spans="1:7" ht="18.45" x14ac:dyDescent="0.5">
      <c r="A38" s="13" t="s">
        <v>347</v>
      </c>
      <c r="B38" s="87" t="s">
        <v>348</v>
      </c>
      <c r="C38" s="87" t="s">
        <v>349</v>
      </c>
      <c r="D38" s="56">
        <v>11</v>
      </c>
      <c r="E38" s="58"/>
      <c r="F38" s="58"/>
      <c r="G38" s="87" t="s">
        <v>350</v>
      </c>
    </row>
    <row r="39" spans="1:7" ht="15.9" x14ac:dyDescent="0.45">
      <c r="A39" s="42"/>
      <c r="B39" s="87" t="s">
        <v>351</v>
      </c>
      <c r="C39" s="87" t="s">
        <v>352</v>
      </c>
      <c r="D39" s="56">
        <v>5</v>
      </c>
      <c r="E39" s="58"/>
      <c r="F39" s="58"/>
      <c r="G39" s="87" t="s">
        <v>353</v>
      </c>
    </row>
    <row r="40" spans="1:7" ht="15.9" x14ac:dyDescent="0.45">
      <c r="A40" s="58"/>
      <c r="B40" s="87" t="s">
        <v>354</v>
      </c>
      <c r="C40" s="87" t="s">
        <v>355</v>
      </c>
      <c r="D40" s="56">
        <v>2</v>
      </c>
      <c r="E40" s="58"/>
      <c r="F40" s="58"/>
      <c r="G40" s="87" t="s">
        <v>356</v>
      </c>
    </row>
    <row r="41" spans="1:7" ht="15.9" x14ac:dyDescent="0.45">
      <c r="A41" s="58"/>
      <c r="B41" s="87" t="s">
        <v>357</v>
      </c>
      <c r="C41" s="87" t="s">
        <v>198</v>
      </c>
      <c r="D41" s="56">
        <v>2</v>
      </c>
      <c r="E41" s="58"/>
      <c r="F41" s="58"/>
      <c r="G41" s="87" t="s">
        <v>358</v>
      </c>
    </row>
    <row r="42" spans="1:7" ht="15.9" x14ac:dyDescent="0.45">
      <c r="A42" s="58"/>
      <c r="B42" s="87"/>
      <c r="C42" s="87"/>
      <c r="D42" s="56"/>
      <c r="E42" s="58"/>
      <c r="F42" s="58"/>
      <c r="G42" s="87"/>
    </row>
    <row r="43" spans="1:7" ht="15.9" x14ac:dyDescent="0.45">
      <c r="A43" s="58"/>
      <c r="B43" s="42"/>
      <c r="C43" s="42"/>
      <c r="D43" s="58">
        <v>20</v>
      </c>
      <c r="E43" s="58"/>
      <c r="F43" s="58"/>
      <c r="G43" s="42"/>
    </row>
    <row r="44" spans="1:7" ht="15.9" x14ac:dyDescent="0.45">
      <c r="A44" s="58" t="s">
        <v>145</v>
      </c>
      <c r="B44" s="42" t="s">
        <v>64</v>
      </c>
      <c r="C44" s="42"/>
      <c r="D44" s="58"/>
      <c r="E44" s="46" t="s">
        <v>359</v>
      </c>
      <c r="F44" s="58"/>
      <c r="G44" s="21" t="s">
        <v>65</v>
      </c>
    </row>
    <row r="45" spans="1:7" ht="15.9" x14ac:dyDescent="0.45">
      <c r="A45" s="58"/>
      <c r="B45" s="165"/>
      <c r="C45" s="165"/>
      <c r="D45" s="58"/>
      <c r="E45" s="58"/>
      <c r="F45" s="58"/>
      <c r="G45" s="165"/>
    </row>
    <row r="46" spans="1:7" ht="15.9" x14ac:dyDescent="0.45">
      <c r="A46" s="166"/>
      <c r="B46" s="42"/>
      <c r="C46" s="42"/>
      <c r="D46" s="58"/>
      <c r="E46" s="58"/>
      <c r="F46" s="58"/>
      <c r="G46" s="42"/>
    </row>
    <row r="47" spans="1:7" ht="18.45" x14ac:dyDescent="0.5">
      <c r="A47" s="15" t="s">
        <v>360</v>
      </c>
      <c r="B47" s="88" t="s">
        <v>361</v>
      </c>
      <c r="C47" s="88" t="s">
        <v>362</v>
      </c>
      <c r="D47" s="61">
        <v>1</v>
      </c>
      <c r="E47" s="59"/>
      <c r="F47" s="59"/>
      <c r="G47" s="88" t="s">
        <v>363</v>
      </c>
    </row>
    <row r="48" spans="1:7" ht="18" customHeight="1" x14ac:dyDescent="0.45">
      <c r="A48" s="43"/>
      <c r="B48" s="88" t="s">
        <v>364</v>
      </c>
      <c r="C48" s="88" t="s">
        <v>175</v>
      </c>
      <c r="D48" s="61">
        <v>1</v>
      </c>
      <c r="E48" s="59"/>
      <c r="F48" s="59"/>
      <c r="G48" s="88" t="s">
        <v>363</v>
      </c>
    </row>
    <row r="49" spans="1:7" ht="15.9" x14ac:dyDescent="0.45">
      <c r="A49" s="59"/>
      <c r="B49" s="88" t="s">
        <v>365</v>
      </c>
      <c r="C49" s="88" t="s">
        <v>362</v>
      </c>
      <c r="D49" s="61">
        <v>1</v>
      </c>
      <c r="E49" s="59"/>
      <c r="F49" s="59"/>
      <c r="G49" s="88" t="s">
        <v>366</v>
      </c>
    </row>
    <row r="50" spans="1:7" ht="15.9" x14ac:dyDescent="0.45">
      <c r="A50" s="59"/>
      <c r="B50" s="88" t="s">
        <v>367</v>
      </c>
      <c r="C50" s="88" t="s">
        <v>175</v>
      </c>
      <c r="D50" s="61">
        <v>1</v>
      </c>
      <c r="E50" s="59"/>
      <c r="F50" s="59"/>
      <c r="G50" s="88" t="s">
        <v>366</v>
      </c>
    </row>
    <row r="51" spans="1:7" ht="15.9" x14ac:dyDescent="0.45">
      <c r="A51" s="59"/>
      <c r="B51" s="88" t="s">
        <v>368</v>
      </c>
      <c r="C51" s="88" t="s">
        <v>369</v>
      </c>
      <c r="D51" s="61">
        <v>3</v>
      </c>
      <c r="E51" s="59"/>
      <c r="F51" s="59"/>
      <c r="G51" s="88" t="s">
        <v>370</v>
      </c>
    </row>
    <row r="52" spans="1:7" ht="15.9" x14ac:dyDescent="0.45">
      <c r="A52" s="59"/>
      <c r="B52" s="88" t="s">
        <v>371</v>
      </c>
      <c r="C52" s="88" t="s">
        <v>175</v>
      </c>
      <c r="D52" s="61">
        <v>1</v>
      </c>
      <c r="E52" s="59"/>
      <c r="F52" s="59"/>
      <c r="G52" s="88" t="s">
        <v>370</v>
      </c>
    </row>
    <row r="53" spans="1:7" ht="15.9" x14ac:dyDescent="0.45">
      <c r="A53" s="24"/>
      <c r="B53" s="88" t="s">
        <v>372</v>
      </c>
      <c r="C53" s="88" t="s">
        <v>232</v>
      </c>
      <c r="D53" s="61">
        <v>1</v>
      </c>
      <c r="E53" s="24"/>
      <c r="F53" s="24"/>
      <c r="G53" s="88" t="s">
        <v>373</v>
      </c>
    </row>
    <row r="54" spans="1:7" ht="15.9" x14ac:dyDescent="0.45">
      <c r="A54" s="24"/>
      <c r="B54" s="88"/>
      <c r="C54" s="88"/>
      <c r="D54" s="61"/>
      <c r="E54" s="24"/>
      <c r="F54" s="24"/>
      <c r="G54" s="88"/>
    </row>
    <row r="55" spans="1:7" ht="15.9" x14ac:dyDescent="0.45">
      <c r="A55" s="24"/>
      <c r="B55" s="24"/>
      <c r="C55" s="24"/>
      <c r="D55" s="27">
        <v>9</v>
      </c>
      <c r="E55" s="24"/>
      <c r="F55" s="24"/>
      <c r="G55" s="88"/>
    </row>
    <row r="56" spans="1:7" ht="15.9" x14ac:dyDescent="0.45">
      <c r="A56" s="59" t="s">
        <v>145</v>
      </c>
      <c r="B56" s="43" t="s">
        <v>82</v>
      </c>
      <c r="C56" s="43"/>
      <c r="D56" s="59"/>
      <c r="E56" s="27" t="s">
        <v>374</v>
      </c>
      <c r="F56" s="24"/>
      <c r="G56" s="23" t="s">
        <v>83</v>
      </c>
    </row>
    <row r="57" spans="1:7" ht="15.9" x14ac:dyDescent="0.45">
      <c r="A57" s="43"/>
      <c r="B57" s="43"/>
      <c r="C57" s="43"/>
      <c r="D57" s="59"/>
      <c r="E57" s="27"/>
      <c r="F57" s="24"/>
      <c r="G57" s="23"/>
    </row>
    <row r="58" spans="1:7" x14ac:dyDescent="0.4">
      <c r="B58" s="44" t="s">
        <v>286</v>
      </c>
      <c r="C58" s="44"/>
      <c r="D58" s="1">
        <f>D8+D19+D34+D43+D55</f>
        <v>63</v>
      </c>
    </row>
    <row r="60" spans="1:7" ht="15.9" hidden="1" x14ac:dyDescent="0.45">
      <c r="B60" s="98" t="s">
        <v>287</v>
      </c>
      <c r="C60" s="98"/>
    </row>
    <row r="61" spans="1:7" hidden="1" x14ac:dyDescent="0.4">
      <c r="B61" s="89" t="s">
        <v>288</v>
      </c>
      <c r="C61" s="89"/>
    </row>
    <row r="62" spans="1:7" hidden="1" x14ac:dyDescent="0.4">
      <c r="B62" s="89" t="s">
        <v>289</v>
      </c>
      <c r="C62" s="89"/>
    </row>
    <row r="63" spans="1:7" hidden="1" x14ac:dyDescent="0.4">
      <c r="B63" s="89" t="s">
        <v>375</v>
      </c>
      <c r="C63" s="89"/>
    </row>
    <row r="64" spans="1:7" hidden="1" x14ac:dyDescent="0.4">
      <c r="B64" s="89" t="s">
        <v>291</v>
      </c>
      <c r="C64" s="89"/>
    </row>
    <row r="65" spans="2:3" hidden="1" x14ac:dyDescent="0.4">
      <c r="B65" s="90"/>
      <c r="C65" s="90"/>
    </row>
    <row r="66" spans="2:3" hidden="1" x14ac:dyDescent="0.4">
      <c r="B66" s="89" t="s">
        <v>292</v>
      </c>
      <c r="C66" s="89"/>
    </row>
    <row r="67" spans="2:3" hidden="1" x14ac:dyDescent="0.4">
      <c r="B67" s="89" t="s">
        <v>293</v>
      </c>
      <c r="C67" s="89"/>
    </row>
    <row r="68" spans="2:3" hidden="1" x14ac:dyDescent="0.4"/>
    <row r="69" spans="2:3" hidden="1" x14ac:dyDescent="0.4"/>
    <row r="70" spans="2:3" hidden="1" x14ac:dyDescent="0.4">
      <c r="B70" t="s">
        <v>376</v>
      </c>
    </row>
    <row r="71" spans="2:3" hidden="1" x14ac:dyDescent="0.4">
      <c r="B71" t="s">
        <v>377</v>
      </c>
    </row>
    <row r="72" spans="2:3" hidden="1" x14ac:dyDescent="0.4"/>
  </sheetData>
  <hyperlinks>
    <hyperlink ref="G20" r:id="rId1" xr:uid="{AEEB540C-F95E-F44B-B9B8-3AE3537B3815}"/>
    <hyperlink ref="G9" r:id="rId2" tooltip="mailto:pclerk@cleveland.k12.ms.us" display="mailto:pclerk@cleveland.k12.ms.us" xr:uid="{5D3C8C80-F8E7-4F57-A274-D7E40F61CA6F}"/>
    <hyperlink ref="G56" r:id="rId3" tooltip="mailto:astevens@marionk12.org" display="mailto:astevens@marionk12.org" xr:uid="{987830AE-EF02-4773-979A-9A974466EE00}"/>
    <hyperlink ref="G35" r:id="rId4" xr:uid="{584F7FEB-8B51-456C-9834-64614DBEE9F6}"/>
    <hyperlink ref="G44" r:id="rId5" xr:uid="{351FC000-0353-4068-924E-90133500F541}"/>
  </hyperlinks>
  <pageMargins left="0.7" right="0.7" top="0.75" bottom="0.75" header="0.3" footer="0.3"/>
  <pageSetup scale="70" fitToHeight="0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25067-8CE7-4515-9D17-098831ACC9C0}">
  <sheetPr>
    <pageSetUpPr fitToPage="1"/>
  </sheetPr>
  <dimension ref="A1:G138"/>
  <sheetViews>
    <sheetView zoomScaleNormal="100" workbookViewId="0">
      <pane ySplit="1" topLeftCell="A2" activePane="bottomLeft" state="frozen"/>
      <selection pane="bottomLeft" activeCell="F122" sqref="F122"/>
    </sheetView>
  </sheetViews>
  <sheetFormatPr defaultColWidth="8.84375" defaultRowHeight="14.6" x14ac:dyDescent="0.4"/>
  <cols>
    <col min="1" max="1" width="34.3046875" customWidth="1"/>
    <col min="2" max="2" width="34.15234375" customWidth="1"/>
    <col min="3" max="3" width="41.15234375" customWidth="1"/>
    <col min="4" max="4" width="19.3046875" style="1" customWidth="1"/>
    <col min="5" max="5" width="19" customWidth="1"/>
    <col min="6" max="6" width="21.3828125" customWidth="1"/>
    <col min="7" max="7" width="48.3828125" customWidth="1"/>
  </cols>
  <sheetData>
    <row r="1" spans="1:7" ht="18.45" x14ac:dyDescent="0.5">
      <c r="A1" s="3" t="s">
        <v>131</v>
      </c>
      <c r="B1" s="3" t="s">
        <v>132</v>
      </c>
      <c r="C1" s="3" t="s">
        <v>133</v>
      </c>
      <c r="D1" s="3" t="s">
        <v>134</v>
      </c>
      <c r="E1" s="3" t="s">
        <v>135</v>
      </c>
      <c r="F1" s="3" t="s">
        <v>136</v>
      </c>
      <c r="G1" s="3" t="s">
        <v>137</v>
      </c>
    </row>
    <row r="2" spans="1:7" ht="15.9" x14ac:dyDescent="0.45">
      <c r="A2" s="67"/>
      <c r="B2" s="68"/>
      <c r="C2" s="68"/>
      <c r="D2" s="67"/>
      <c r="E2" s="67"/>
      <c r="F2" s="67"/>
      <c r="G2" s="68"/>
    </row>
    <row r="3" spans="1:7" ht="18.75" customHeight="1" x14ac:dyDescent="0.5">
      <c r="A3" s="6" t="s">
        <v>378</v>
      </c>
      <c r="B3" s="99" t="s">
        <v>379</v>
      </c>
      <c r="C3" s="99" t="s">
        <v>380</v>
      </c>
      <c r="D3" s="100">
        <v>4</v>
      </c>
      <c r="E3" s="69"/>
      <c r="F3" s="69"/>
      <c r="G3" s="99" t="s">
        <v>381</v>
      </c>
    </row>
    <row r="4" spans="1:7" ht="15.9" x14ac:dyDescent="0.45">
      <c r="A4" s="63"/>
      <c r="B4" s="99" t="s">
        <v>382</v>
      </c>
      <c r="C4" s="99" t="s">
        <v>383</v>
      </c>
      <c r="D4" s="100">
        <v>2</v>
      </c>
      <c r="E4" s="69"/>
      <c r="F4" s="69"/>
      <c r="G4" s="99" t="s">
        <v>381</v>
      </c>
    </row>
    <row r="5" spans="1:7" ht="18" customHeight="1" x14ac:dyDescent="0.45">
      <c r="A5" s="63"/>
      <c r="B5" s="99" t="s">
        <v>384</v>
      </c>
      <c r="C5" s="99" t="s">
        <v>383</v>
      </c>
      <c r="D5" s="100">
        <v>1</v>
      </c>
      <c r="E5" s="69"/>
      <c r="F5" s="69"/>
      <c r="G5" s="101" t="s">
        <v>385</v>
      </c>
    </row>
    <row r="6" spans="1:7" ht="18" customHeight="1" x14ac:dyDescent="0.45">
      <c r="A6" s="63"/>
      <c r="B6" s="99"/>
      <c r="C6" s="99"/>
      <c r="D6" s="100"/>
      <c r="E6" s="69"/>
      <c r="F6" s="69"/>
      <c r="G6" s="101"/>
    </row>
    <row r="7" spans="1:7" ht="15.9" x14ac:dyDescent="0.45">
      <c r="A7" s="63"/>
      <c r="B7" s="99"/>
      <c r="C7" s="99"/>
      <c r="D7" s="100">
        <v>7</v>
      </c>
      <c r="E7" s="69"/>
      <c r="F7" s="69"/>
      <c r="G7" s="63"/>
    </row>
    <row r="8" spans="1:7" ht="15.9" x14ac:dyDescent="0.45">
      <c r="A8" s="69" t="s">
        <v>145</v>
      </c>
      <c r="B8" s="63" t="s">
        <v>386</v>
      </c>
      <c r="C8" s="63"/>
      <c r="D8" s="69"/>
      <c r="E8" s="69"/>
      <c r="F8" s="69"/>
      <c r="G8" s="18" t="s">
        <v>387</v>
      </c>
    </row>
    <row r="9" spans="1:7" ht="15.9" x14ac:dyDescent="0.45">
      <c r="A9" s="67"/>
      <c r="B9" s="68"/>
      <c r="C9" s="68"/>
      <c r="D9" s="67"/>
      <c r="E9" s="67"/>
      <c r="F9" s="67"/>
      <c r="G9" s="68"/>
    </row>
    <row r="10" spans="1:7" ht="18.45" x14ac:dyDescent="0.5">
      <c r="A10" s="5" t="s">
        <v>388</v>
      </c>
      <c r="B10" s="102" t="s">
        <v>389</v>
      </c>
      <c r="C10" s="102" t="s">
        <v>390</v>
      </c>
      <c r="D10" s="103">
        <v>4</v>
      </c>
      <c r="E10" s="66"/>
      <c r="F10" s="66"/>
      <c r="G10" s="102" t="s">
        <v>391</v>
      </c>
    </row>
    <row r="11" spans="1:7" ht="18.45" x14ac:dyDescent="0.5">
      <c r="A11" s="5"/>
      <c r="B11" s="104" t="s">
        <v>392</v>
      </c>
      <c r="C11" s="104" t="s">
        <v>198</v>
      </c>
      <c r="D11" s="105">
        <v>2</v>
      </c>
      <c r="E11" s="66"/>
      <c r="F11" s="66"/>
      <c r="G11" s="104" t="s">
        <v>391</v>
      </c>
    </row>
    <row r="12" spans="1:7" ht="15.9" x14ac:dyDescent="0.45">
      <c r="A12" s="66"/>
      <c r="B12" s="102"/>
      <c r="C12" s="102"/>
      <c r="D12" s="103"/>
      <c r="E12" s="66"/>
      <c r="F12" s="66"/>
      <c r="G12" s="102"/>
    </row>
    <row r="13" spans="1:7" ht="15.9" x14ac:dyDescent="0.45">
      <c r="A13" s="66"/>
      <c r="B13" s="102"/>
      <c r="C13" s="102"/>
      <c r="D13" s="103">
        <v>6</v>
      </c>
      <c r="E13" s="66"/>
      <c r="F13" s="66"/>
      <c r="G13" s="106"/>
    </row>
    <row r="14" spans="1:7" ht="15.9" x14ac:dyDescent="0.45">
      <c r="A14" s="66" t="s">
        <v>145</v>
      </c>
      <c r="B14" s="102" t="s">
        <v>61</v>
      </c>
      <c r="C14" s="102"/>
      <c r="D14" s="103"/>
      <c r="E14" s="66"/>
      <c r="F14" s="66"/>
      <c r="G14" s="19" t="s">
        <v>62</v>
      </c>
    </row>
    <row r="15" spans="1:7" ht="15.9" x14ac:dyDescent="0.45">
      <c r="A15" s="66"/>
      <c r="B15" s="102" t="s">
        <v>59</v>
      </c>
      <c r="C15" s="161"/>
      <c r="D15" s="162"/>
      <c r="E15" s="163"/>
      <c r="F15" s="163"/>
      <c r="G15" s="19" t="s">
        <v>60</v>
      </c>
    </row>
    <row r="16" spans="1:7" ht="15.9" x14ac:dyDescent="0.45">
      <c r="A16" s="67"/>
      <c r="B16" s="82"/>
      <c r="C16" s="82"/>
      <c r="D16" s="83"/>
      <c r="E16" s="67"/>
      <c r="F16" s="67"/>
      <c r="G16" s="68"/>
    </row>
    <row r="17" spans="1:7" ht="18.45" x14ac:dyDescent="0.5">
      <c r="A17" s="37" t="s">
        <v>393</v>
      </c>
      <c r="B17" s="107" t="s">
        <v>394</v>
      </c>
      <c r="C17" s="107" t="s">
        <v>395</v>
      </c>
      <c r="D17" s="108">
        <v>1</v>
      </c>
      <c r="E17" s="39"/>
      <c r="F17" s="39"/>
      <c r="G17" s="212" t="s">
        <v>396</v>
      </c>
    </row>
    <row r="18" spans="1:7" ht="15.9" x14ac:dyDescent="0.45">
      <c r="A18" s="38"/>
      <c r="B18" s="109" t="s">
        <v>397</v>
      </c>
      <c r="C18" s="107" t="s">
        <v>395</v>
      </c>
      <c r="D18" s="108">
        <v>1</v>
      </c>
      <c r="E18" s="39"/>
      <c r="F18" s="39"/>
      <c r="G18" s="212" t="s">
        <v>398</v>
      </c>
    </row>
    <row r="19" spans="1:7" ht="15.9" x14ac:dyDescent="0.45">
      <c r="A19" s="38"/>
      <c r="B19" s="109" t="s">
        <v>399</v>
      </c>
      <c r="C19" s="107" t="s">
        <v>395</v>
      </c>
      <c r="D19" s="108">
        <v>1</v>
      </c>
      <c r="E19" s="39"/>
      <c r="F19" s="39"/>
      <c r="G19" s="212" t="s">
        <v>400</v>
      </c>
    </row>
    <row r="20" spans="1:7" ht="15.75" customHeight="1" x14ac:dyDescent="0.45">
      <c r="A20" s="39"/>
      <c r="B20" s="109" t="s">
        <v>401</v>
      </c>
      <c r="C20" s="107" t="s">
        <v>395</v>
      </c>
      <c r="D20" s="108">
        <v>1</v>
      </c>
      <c r="E20" s="39"/>
      <c r="F20" s="39"/>
      <c r="G20" s="212" t="s">
        <v>402</v>
      </c>
    </row>
    <row r="21" spans="1:7" ht="14.25" customHeight="1" x14ac:dyDescent="0.45">
      <c r="A21" s="39"/>
      <c r="B21" s="109" t="s">
        <v>403</v>
      </c>
      <c r="C21" s="107" t="s">
        <v>395</v>
      </c>
      <c r="D21" s="108">
        <v>1</v>
      </c>
      <c r="E21" s="39"/>
      <c r="F21" s="39"/>
      <c r="G21" s="212" t="s">
        <v>404</v>
      </c>
    </row>
    <row r="22" spans="1:7" ht="15.9" x14ac:dyDescent="0.45">
      <c r="A22" s="39"/>
      <c r="B22" s="109" t="s">
        <v>405</v>
      </c>
      <c r="C22" s="107" t="s">
        <v>395</v>
      </c>
      <c r="D22" s="110">
        <v>3</v>
      </c>
      <c r="E22" s="39"/>
      <c r="F22" s="39"/>
      <c r="G22" s="212" t="s">
        <v>406</v>
      </c>
    </row>
    <row r="23" spans="1:7" ht="15.9" x14ac:dyDescent="0.45">
      <c r="A23" s="39"/>
      <c r="B23" s="109" t="s">
        <v>407</v>
      </c>
      <c r="C23" s="107" t="s">
        <v>395</v>
      </c>
      <c r="D23" s="110">
        <v>2</v>
      </c>
      <c r="E23" s="39"/>
      <c r="F23" s="39"/>
      <c r="G23" s="212" t="s">
        <v>408</v>
      </c>
    </row>
    <row r="24" spans="1:7" ht="15.9" x14ac:dyDescent="0.45">
      <c r="A24" s="39"/>
      <c r="B24" s="109" t="s">
        <v>409</v>
      </c>
      <c r="C24" s="109" t="s">
        <v>140</v>
      </c>
      <c r="D24" s="110">
        <v>2</v>
      </c>
      <c r="E24" s="39"/>
      <c r="F24" s="39"/>
      <c r="G24" s="212" t="s">
        <v>410</v>
      </c>
    </row>
    <row r="25" spans="1:7" ht="16.5" customHeight="1" x14ac:dyDescent="0.45">
      <c r="A25" s="39"/>
      <c r="B25" s="109" t="s">
        <v>411</v>
      </c>
      <c r="C25" s="109" t="s">
        <v>140</v>
      </c>
      <c r="D25" s="110">
        <v>1</v>
      </c>
      <c r="E25" s="39"/>
      <c r="F25" s="39"/>
      <c r="G25" s="111" t="s">
        <v>412</v>
      </c>
    </row>
    <row r="26" spans="1:7" ht="16.5" customHeight="1" x14ac:dyDescent="0.45">
      <c r="A26" s="39"/>
      <c r="B26" s="109"/>
      <c r="C26" s="109"/>
      <c r="D26" s="110"/>
      <c r="E26" s="39"/>
      <c r="F26" s="39"/>
      <c r="G26" s="111"/>
    </row>
    <row r="27" spans="1:7" ht="15.9" x14ac:dyDescent="0.45">
      <c r="A27" s="39"/>
      <c r="B27" s="38"/>
      <c r="C27" s="38"/>
      <c r="D27" s="39">
        <v>13</v>
      </c>
      <c r="E27" s="39"/>
      <c r="F27" s="39"/>
      <c r="G27" s="16"/>
    </row>
    <row r="28" spans="1:7" ht="15.9" x14ac:dyDescent="0.45">
      <c r="A28" s="39" t="s">
        <v>145</v>
      </c>
      <c r="B28" s="38" t="s">
        <v>110</v>
      </c>
      <c r="C28" s="38"/>
      <c r="D28" s="39"/>
      <c r="E28" s="112"/>
      <c r="F28" s="39"/>
      <c r="G28" s="113" t="s">
        <v>111</v>
      </c>
    </row>
    <row r="29" spans="1:7" ht="15.9" x14ac:dyDescent="0.45">
      <c r="A29" s="38"/>
      <c r="B29" s="38"/>
      <c r="C29" s="38"/>
      <c r="D29" s="39"/>
      <c r="E29" s="112"/>
      <c r="F29" s="39"/>
      <c r="G29" s="16"/>
    </row>
    <row r="30" spans="1:7" ht="15.9" x14ac:dyDescent="0.45">
      <c r="A30" s="67"/>
      <c r="B30" s="68"/>
      <c r="C30" s="68"/>
      <c r="D30" s="67"/>
      <c r="E30" s="67"/>
      <c r="F30" s="67"/>
      <c r="G30" s="68"/>
    </row>
    <row r="31" spans="1:7" ht="18.45" x14ac:dyDescent="0.5">
      <c r="A31" s="13" t="s">
        <v>413</v>
      </c>
      <c r="B31" s="87" t="s">
        <v>414</v>
      </c>
      <c r="C31" s="87" t="s">
        <v>415</v>
      </c>
      <c r="D31" s="56">
        <v>1</v>
      </c>
      <c r="E31" s="58"/>
      <c r="F31" s="58"/>
      <c r="G31" s="213" t="s">
        <v>416</v>
      </c>
    </row>
    <row r="32" spans="1:7" ht="18.45" x14ac:dyDescent="0.5">
      <c r="A32" s="13"/>
      <c r="B32" s="87" t="s">
        <v>417</v>
      </c>
      <c r="C32" s="87" t="s">
        <v>415</v>
      </c>
      <c r="D32" s="56">
        <v>1</v>
      </c>
      <c r="E32" s="58"/>
      <c r="F32" s="58"/>
      <c r="G32" s="213" t="s">
        <v>418</v>
      </c>
    </row>
    <row r="33" spans="1:7" ht="18.45" x14ac:dyDescent="0.5">
      <c r="A33" s="13"/>
      <c r="B33" s="87" t="s">
        <v>419</v>
      </c>
      <c r="C33" s="87" t="s">
        <v>415</v>
      </c>
      <c r="D33" s="56">
        <v>1</v>
      </c>
      <c r="E33" s="58"/>
      <c r="F33" s="58"/>
      <c r="G33" s="213" t="s">
        <v>420</v>
      </c>
    </row>
    <row r="34" spans="1:7" ht="18.45" x14ac:dyDescent="0.5">
      <c r="A34" s="13"/>
      <c r="B34" s="214" t="s">
        <v>421</v>
      </c>
      <c r="C34" s="87" t="s">
        <v>415</v>
      </c>
      <c r="D34" s="56">
        <v>2</v>
      </c>
      <c r="E34" s="58"/>
      <c r="F34" s="58"/>
      <c r="G34" s="213" t="s">
        <v>422</v>
      </c>
    </row>
    <row r="35" spans="1:7" ht="15.9" x14ac:dyDescent="0.45">
      <c r="A35" s="42"/>
      <c r="B35" s="215" t="s">
        <v>423</v>
      </c>
      <c r="C35" s="87" t="s">
        <v>140</v>
      </c>
      <c r="D35" s="56">
        <v>4</v>
      </c>
      <c r="E35" s="58"/>
      <c r="F35" s="58"/>
      <c r="G35" s="213" t="s">
        <v>424</v>
      </c>
    </row>
    <row r="36" spans="1:7" ht="15.9" x14ac:dyDescent="0.45">
      <c r="A36" s="58"/>
      <c r="B36" s="215" t="s">
        <v>425</v>
      </c>
      <c r="C36" s="87" t="s">
        <v>140</v>
      </c>
      <c r="D36" s="56">
        <v>1</v>
      </c>
      <c r="E36" s="58"/>
      <c r="F36" s="58"/>
      <c r="G36" s="213" t="s">
        <v>426</v>
      </c>
    </row>
    <row r="37" spans="1:7" ht="15.9" x14ac:dyDescent="0.45">
      <c r="A37" s="58"/>
      <c r="B37" s="215"/>
      <c r="C37" s="87"/>
      <c r="D37" s="56"/>
      <c r="E37" s="58"/>
      <c r="F37" s="58"/>
      <c r="G37" s="213"/>
    </row>
    <row r="38" spans="1:7" ht="15.9" x14ac:dyDescent="0.45">
      <c r="A38" s="58"/>
      <c r="B38" s="42"/>
      <c r="C38" s="42"/>
      <c r="D38" s="58">
        <v>10</v>
      </c>
      <c r="E38" s="58"/>
      <c r="F38" s="58"/>
      <c r="G38" s="42"/>
    </row>
    <row r="39" spans="1:7" ht="15.9" x14ac:dyDescent="0.45">
      <c r="A39" s="58" t="s">
        <v>145</v>
      </c>
      <c r="B39" s="42" t="s">
        <v>113</v>
      </c>
      <c r="C39" s="42"/>
      <c r="D39" s="58"/>
      <c r="E39" s="46"/>
      <c r="F39" s="58"/>
      <c r="G39" s="53" t="s">
        <v>114</v>
      </c>
    </row>
    <row r="40" spans="1:7" ht="15.9" x14ac:dyDescent="0.45">
      <c r="A40" s="47"/>
      <c r="B40" s="68"/>
      <c r="C40" s="68"/>
      <c r="D40" s="67"/>
      <c r="E40" s="67"/>
      <c r="F40" s="67"/>
      <c r="G40" s="68"/>
    </row>
    <row r="41" spans="1:7" ht="18.45" x14ac:dyDescent="0.5">
      <c r="A41" s="15" t="s">
        <v>118</v>
      </c>
      <c r="B41" s="88" t="s">
        <v>427</v>
      </c>
      <c r="C41" s="88" t="s">
        <v>428</v>
      </c>
      <c r="D41" s="61">
        <v>2</v>
      </c>
      <c r="E41" s="59"/>
      <c r="F41" s="59"/>
      <c r="G41" s="88"/>
    </row>
    <row r="42" spans="1:7" ht="18.45" x14ac:dyDescent="0.5">
      <c r="A42" s="15"/>
      <c r="B42" s="88" t="s">
        <v>429</v>
      </c>
      <c r="C42" s="88" t="s">
        <v>428</v>
      </c>
      <c r="D42" s="61">
        <v>1</v>
      </c>
      <c r="E42" s="59"/>
      <c r="F42" s="59"/>
      <c r="G42" s="88"/>
    </row>
    <row r="43" spans="1:7" ht="18" customHeight="1" x14ac:dyDescent="0.45">
      <c r="A43" s="43"/>
      <c r="B43" s="88" t="s">
        <v>430</v>
      </c>
      <c r="C43" s="88" t="s">
        <v>198</v>
      </c>
      <c r="D43" s="61">
        <v>2</v>
      </c>
      <c r="E43" s="59"/>
      <c r="F43" s="59"/>
      <c r="G43" s="88"/>
    </row>
    <row r="44" spans="1:7" ht="15.9" x14ac:dyDescent="0.45">
      <c r="A44" s="59"/>
      <c r="B44" s="88"/>
      <c r="C44" s="88"/>
      <c r="D44" s="61"/>
      <c r="E44" s="59"/>
      <c r="F44" s="59"/>
      <c r="G44" s="88"/>
    </row>
    <row r="45" spans="1:7" ht="15.9" x14ac:dyDescent="0.45">
      <c r="A45" s="24"/>
      <c r="B45" s="24"/>
      <c r="C45" s="24"/>
      <c r="D45" s="27">
        <v>5</v>
      </c>
      <c r="E45" s="24" t="s">
        <v>431</v>
      </c>
      <c r="F45" s="24"/>
      <c r="G45" s="88"/>
    </row>
    <row r="46" spans="1:7" ht="15.9" x14ac:dyDescent="0.45">
      <c r="A46" s="59" t="s">
        <v>145</v>
      </c>
      <c r="B46" s="43" t="s">
        <v>432</v>
      </c>
      <c r="C46" s="43"/>
      <c r="D46" s="59"/>
      <c r="E46" s="27"/>
      <c r="F46" s="24"/>
      <c r="G46" s="23" t="s">
        <v>120</v>
      </c>
    </row>
    <row r="47" spans="1:7" ht="15.9" x14ac:dyDescent="0.45">
      <c r="A47" s="43"/>
      <c r="B47" s="43"/>
      <c r="C47" s="43"/>
      <c r="D47" s="59"/>
      <c r="E47" s="27"/>
      <c r="F47" s="24"/>
      <c r="G47" s="24"/>
    </row>
    <row r="48" spans="1:7" x14ac:dyDescent="0.4">
      <c r="B48" s="44" t="s">
        <v>286</v>
      </c>
      <c r="C48" s="44"/>
    </row>
    <row r="49" spans="1:7" x14ac:dyDescent="0.4">
      <c r="B49" s="44"/>
      <c r="C49" s="44"/>
    </row>
    <row r="50" spans="1:7" ht="18.45" x14ac:dyDescent="0.5">
      <c r="A50" s="117" t="s">
        <v>433</v>
      </c>
      <c r="B50" s="216" t="s">
        <v>434</v>
      </c>
      <c r="C50" s="115" t="s">
        <v>175</v>
      </c>
      <c r="D50" s="116">
        <v>1</v>
      </c>
      <c r="E50" s="115"/>
      <c r="F50" s="115"/>
      <c r="G50" s="216" t="s">
        <v>435</v>
      </c>
    </row>
    <row r="51" spans="1:7" x14ac:dyDescent="0.4">
      <c r="A51" s="115"/>
      <c r="B51" s="135" t="s">
        <v>436</v>
      </c>
      <c r="C51" s="115" t="s">
        <v>175</v>
      </c>
      <c r="D51" s="116">
        <v>2</v>
      </c>
      <c r="E51" s="115"/>
      <c r="F51" s="115"/>
      <c r="G51" s="216" t="s">
        <v>437</v>
      </c>
    </row>
    <row r="52" spans="1:7" x14ac:dyDescent="0.4">
      <c r="A52" s="115"/>
      <c r="B52" s="135" t="s">
        <v>438</v>
      </c>
      <c r="C52" s="115" t="s">
        <v>175</v>
      </c>
      <c r="D52" s="116">
        <v>1</v>
      </c>
      <c r="E52" s="115"/>
      <c r="F52" s="115"/>
      <c r="G52" s="216" t="s">
        <v>439</v>
      </c>
    </row>
    <row r="53" spans="1:7" x14ac:dyDescent="0.4">
      <c r="A53" s="115"/>
      <c r="B53" s="135" t="s">
        <v>440</v>
      </c>
      <c r="C53" s="115" t="s">
        <v>175</v>
      </c>
      <c r="D53" s="116">
        <v>1</v>
      </c>
      <c r="E53" s="115"/>
      <c r="F53" s="115"/>
      <c r="G53" s="216" t="s">
        <v>441</v>
      </c>
    </row>
    <row r="54" spans="1:7" x14ac:dyDescent="0.4">
      <c r="A54" s="115"/>
      <c r="B54" s="135" t="s">
        <v>442</v>
      </c>
      <c r="C54" s="115" t="s">
        <v>175</v>
      </c>
      <c r="D54" s="116">
        <v>1</v>
      </c>
      <c r="E54" s="115"/>
      <c r="F54" s="115"/>
      <c r="G54" s="216" t="s">
        <v>443</v>
      </c>
    </row>
    <row r="55" spans="1:7" x14ac:dyDescent="0.4">
      <c r="A55" s="115"/>
      <c r="B55" s="135" t="s">
        <v>444</v>
      </c>
      <c r="C55" s="135" t="s">
        <v>445</v>
      </c>
      <c r="D55" s="116">
        <v>1</v>
      </c>
      <c r="E55" s="115"/>
      <c r="F55" s="115"/>
      <c r="G55" s="216" t="s">
        <v>441</v>
      </c>
    </row>
    <row r="56" spans="1:7" x14ac:dyDescent="0.4">
      <c r="A56" s="115"/>
      <c r="B56" s="135" t="s">
        <v>446</v>
      </c>
      <c r="C56" s="135" t="s">
        <v>445</v>
      </c>
      <c r="D56" s="116">
        <v>1</v>
      </c>
      <c r="E56" s="115"/>
      <c r="F56" s="115"/>
      <c r="G56" s="216" t="s">
        <v>447</v>
      </c>
    </row>
    <row r="57" spans="1:7" x14ac:dyDescent="0.4">
      <c r="A57" s="115"/>
      <c r="B57" s="135"/>
      <c r="C57" s="135"/>
      <c r="D57" s="116">
        <v>8</v>
      </c>
      <c r="E57" s="115"/>
      <c r="F57" s="115"/>
      <c r="G57" s="115"/>
    </row>
    <row r="58" spans="1:7" x14ac:dyDescent="0.4">
      <c r="A58" s="116" t="s">
        <v>145</v>
      </c>
      <c r="B58" s="135" t="s">
        <v>46</v>
      </c>
      <c r="C58" s="135"/>
      <c r="D58" s="116"/>
      <c r="E58" s="115"/>
      <c r="F58" s="115"/>
      <c r="G58" s="147" t="s">
        <v>47</v>
      </c>
    </row>
    <row r="59" spans="1:7" x14ac:dyDescent="0.4">
      <c r="A59" s="115"/>
      <c r="B59" s="135"/>
      <c r="C59" s="135"/>
      <c r="D59" s="116"/>
      <c r="E59" s="115"/>
      <c r="F59" s="115"/>
      <c r="G59" s="115"/>
    </row>
    <row r="60" spans="1:7" x14ac:dyDescent="0.4">
      <c r="B60" s="136"/>
      <c r="C60" s="136"/>
    </row>
    <row r="61" spans="1:7" ht="18.45" x14ac:dyDescent="0.5">
      <c r="A61" s="118" t="s">
        <v>448</v>
      </c>
      <c r="B61" s="133" t="s">
        <v>449</v>
      </c>
      <c r="C61" s="133" t="s">
        <v>450</v>
      </c>
      <c r="D61" s="119">
        <v>3</v>
      </c>
      <c r="E61" s="120"/>
      <c r="F61" s="120"/>
      <c r="G61" s="164" t="s">
        <v>451</v>
      </c>
    </row>
    <row r="62" spans="1:7" x14ac:dyDescent="0.4">
      <c r="A62" s="120"/>
      <c r="B62" s="134"/>
      <c r="C62" s="134" t="s">
        <v>452</v>
      </c>
      <c r="D62" s="119"/>
      <c r="E62" s="120"/>
      <c r="F62" s="120"/>
      <c r="G62" s="120"/>
    </row>
    <row r="63" spans="1:7" x14ac:dyDescent="0.4">
      <c r="A63" s="120"/>
      <c r="B63" s="134"/>
      <c r="C63" s="134"/>
      <c r="D63" s="119"/>
      <c r="E63" s="120"/>
      <c r="F63" s="120"/>
      <c r="G63" s="120"/>
    </row>
    <row r="64" spans="1:7" x14ac:dyDescent="0.4">
      <c r="A64" s="120"/>
      <c r="B64" s="134"/>
      <c r="C64" s="134"/>
      <c r="D64" s="119">
        <v>3</v>
      </c>
      <c r="E64" s="120"/>
      <c r="F64" s="120"/>
      <c r="G64" s="120"/>
    </row>
    <row r="65" spans="1:7" x14ac:dyDescent="0.4">
      <c r="A65" s="119" t="s">
        <v>145</v>
      </c>
      <c r="B65" s="134" t="s">
        <v>73</v>
      </c>
      <c r="C65" s="134"/>
      <c r="D65" s="119"/>
      <c r="E65" s="120"/>
      <c r="F65" s="120"/>
      <c r="G65" s="150" t="s">
        <v>74</v>
      </c>
    </row>
    <row r="66" spans="1:7" x14ac:dyDescent="0.4">
      <c r="A66" s="120"/>
      <c r="B66" s="134"/>
      <c r="C66" s="134"/>
      <c r="D66" s="119"/>
      <c r="E66" s="120"/>
      <c r="F66" s="120"/>
      <c r="G66" s="120"/>
    </row>
    <row r="67" spans="1:7" x14ac:dyDescent="0.4">
      <c r="B67" s="136"/>
      <c r="C67" s="136"/>
    </row>
    <row r="68" spans="1:7" ht="18.45" x14ac:dyDescent="0.5">
      <c r="A68" s="121" t="s">
        <v>453</v>
      </c>
      <c r="B68" s="137" t="s">
        <v>454</v>
      </c>
      <c r="C68" s="137" t="s">
        <v>455</v>
      </c>
      <c r="D68" s="122">
        <v>2</v>
      </c>
      <c r="E68" s="123"/>
      <c r="F68" s="123"/>
      <c r="G68" s="123" t="s">
        <v>456</v>
      </c>
    </row>
    <row r="69" spans="1:7" x14ac:dyDescent="0.4">
      <c r="A69" s="123"/>
      <c r="B69" s="137" t="s">
        <v>457</v>
      </c>
      <c r="C69" s="137" t="s">
        <v>455</v>
      </c>
      <c r="D69" s="122">
        <v>1</v>
      </c>
      <c r="E69" s="123"/>
      <c r="F69" s="123"/>
      <c r="G69" s="156" t="s">
        <v>458</v>
      </c>
    </row>
    <row r="70" spans="1:7" x14ac:dyDescent="0.4">
      <c r="A70" s="123"/>
      <c r="B70" s="137" t="s">
        <v>459</v>
      </c>
      <c r="C70" s="137" t="s">
        <v>175</v>
      </c>
      <c r="D70" s="122">
        <v>2</v>
      </c>
      <c r="E70" s="123"/>
      <c r="F70" s="123"/>
      <c r="G70" s="123" t="s">
        <v>460</v>
      </c>
    </row>
    <row r="71" spans="1:7" x14ac:dyDescent="0.4">
      <c r="A71" s="123"/>
      <c r="B71" s="137"/>
      <c r="C71" s="137"/>
      <c r="D71" s="122"/>
      <c r="E71" s="123"/>
      <c r="F71" s="123"/>
      <c r="G71" s="123"/>
    </row>
    <row r="72" spans="1:7" x14ac:dyDescent="0.4">
      <c r="A72" s="123"/>
      <c r="B72" s="123"/>
      <c r="C72" s="123"/>
      <c r="D72" s="122">
        <v>5</v>
      </c>
      <c r="E72" s="123"/>
      <c r="F72" s="123"/>
      <c r="G72" s="149"/>
    </row>
    <row r="73" spans="1:7" x14ac:dyDescent="0.4">
      <c r="A73" s="123"/>
      <c r="B73" s="137" t="s">
        <v>76</v>
      </c>
      <c r="C73" s="137"/>
      <c r="D73" s="122"/>
      <c r="E73" s="123"/>
      <c r="F73" s="123"/>
      <c r="G73" s="149" t="s">
        <v>461</v>
      </c>
    </row>
    <row r="74" spans="1:7" x14ac:dyDescent="0.4">
      <c r="B74" s="136"/>
      <c r="C74" s="136"/>
    </row>
    <row r="75" spans="1:7" ht="18.45" x14ac:dyDescent="0.5">
      <c r="A75" s="126" t="s">
        <v>462</v>
      </c>
      <c r="B75" s="226" t="s">
        <v>463</v>
      </c>
      <c r="C75" s="124" t="s">
        <v>464</v>
      </c>
      <c r="D75" s="125">
        <v>1</v>
      </c>
      <c r="E75" s="124"/>
      <c r="F75" s="124"/>
      <c r="G75" s="218" t="s">
        <v>465</v>
      </c>
    </row>
    <row r="76" spans="1:7" x14ac:dyDescent="0.4">
      <c r="A76" s="217"/>
      <c r="B76" s="226" t="s">
        <v>466</v>
      </c>
      <c r="C76" s="124" t="s">
        <v>464</v>
      </c>
      <c r="D76" s="125">
        <v>1</v>
      </c>
      <c r="E76" s="124"/>
      <c r="F76" s="124"/>
      <c r="G76" s="218"/>
    </row>
    <row r="77" spans="1:7" x14ac:dyDescent="0.4">
      <c r="A77" s="217"/>
      <c r="B77" s="226" t="s">
        <v>467</v>
      </c>
      <c r="C77" s="124" t="s">
        <v>464</v>
      </c>
      <c r="D77" s="125">
        <v>1</v>
      </c>
      <c r="E77" s="124"/>
      <c r="F77" s="124"/>
      <c r="G77" s="220" t="s">
        <v>468</v>
      </c>
    </row>
    <row r="78" spans="1:7" x14ac:dyDescent="0.4">
      <c r="A78" s="217"/>
      <c r="B78" s="226" t="s">
        <v>469</v>
      </c>
      <c r="C78" s="124" t="s">
        <v>464</v>
      </c>
      <c r="D78" s="125">
        <v>1</v>
      </c>
      <c r="E78" s="124"/>
      <c r="F78" s="124"/>
      <c r="G78" s="219" t="s">
        <v>470</v>
      </c>
    </row>
    <row r="79" spans="1:7" x14ac:dyDescent="0.4">
      <c r="A79" s="217"/>
      <c r="B79" s="226" t="s">
        <v>471</v>
      </c>
      <c r="C79" s="124" t="s">
        <v>464</v>
      </c>
      <c r="D79" s="125">
        <v>1</v>
      </c>
      <c r="E79" s="124"/>
      <c r="F79" s="124"/>
      <c r="G79" s="218" t="s">
        <v>472</v>
      </c>
    </row>
    <row r="80" spans="1:7" x14ac:dyDescent="0.4">
      <c r="A80" s="217"/>
      <c r="B80" s="226" t="s">
        <v>473</v>
      </c>
      <c r="C80" s="124" t="s">
        <v>464</v>
      </c>
      <c r="D80" s="125">
        <v>4</v>
      </c>
      <c r="E80" s="124"/>
      <c r="F80" s="124"/>
      <c r="G80" s="218" t="s">
        <v>474</v>
      </c>
    </row>
    <row r="81" spans="1:7" x14ac:dyDescent="0.4">
      <c r="A81" s="217"/>
      <c r="B81" s="226" t="s">
        <v>475</v>
      </c>
      <c r="C81" s="124" t="s">
        <v>464</v>
      </c>
      <c r="D81" s="125">
        <v>1</v>
      </c>
      <c r="E81" s="124"/>
      <c r="F81" s="124"/>
      <c r="G81" s="218" t="s">
        <v>476</v>
      </c>
    </row>
    <row r="82" spans="1:7" x14ac:dyDescent="0.4">
      <c r="A82" s="217"/>
      <c r="B82" s="226" t="s">
        <v>477</v>
      </c>
      <c r="C82" s="124" t="s">
        <v>464</v>
      </c>
      <c r="D82" s="125">
        <v>2</v>
      </c>
      <c r="E82" s="124"/>
      <c r="F82" s="124"/>
      <c r="G82" s="218" t="s">
        <v>478</v>
      </c>
    </row>
    <row r="83" spans="1:7" x14ac:dyDescent="0.4">
      <c r="A83" s="217"/>
      <c r="B83" s="226" t="s">
        <v>479</v>
      </c>
      <c r="C83" s="124" t="s">
        <v>464</v>
      </c>
      <c r="D83" s="125">
        <v>1</v>
      </c>
      <c r="E83" s="124"/>
      <c r="F83" s="124"/>
      <c r="G83" s="218" t="s">
        <v>480</v>
      </c>
    </row>
    <row r="84" spans="1:7" x14ac:dyDescent="0.4">
      <c r="A84" s="217"/>
      <c r="B84" s="226" t="s">
        <v>481</v>
      </c>
      <c r="C84" s="124" t="s">
        <v>464</v>
      </c>
      <c r="D84" s="125">
        <v>8</v>
      </c>
      <c r="E84" s="124"/>
      <c r="F84" s="124"/>
      <c r="G84" s="218" t="s">
        <v>482</v>
      </c>
    </row>
    <row r="85" spans="1:7" x14ac:dyDescent="0.4">
      <c r="A85" s="217"/>
      <c r="B85" s="226" t="s">
        <v>483</v>
      </c>
      <c r="C85" s="124" t="s">
        <v>464</v>
      </c>
      <c r="D85" s="125">
        <v>2</v>
      </c>
      <c r="E85" s="124"/>
      <c r="F85" s="124"/>
      <c r="G85" s="218" t="s">
        <v>484</v>
      </c>
    </row>
    <row r="86" spans="1:7" x14ac:dyDescent="0.4">
      <c r="A86" s="217"/>
      <c r="B86" s="226" t="s">
        <v>485</v>
      </c>
      <c r="C86" s="124" t="s">
        <v>464</v>
      </c>
      <c r="D86" s="125">
        <v>2</v>
      </c>
      <c r="E86" s="124"/>
      <c r="F86" s="124"/>
      <c r="G86" s="218" t="s">
        <v>486</v>
      </c>
    </row>
    <row r="87" spans="1:7" x14ac:dyDescent="0.4">
      <c r="A87" s="217"/>
      <c r="B87" s="226" t="s">
        <v>487</v>
      </c>
      <c r="C87" s="124" t="s">
        <v>464</v>
      </c>
      <c r="D87" s="125">
        <v>1</v>
      </c>
      <c r="E87" s="124"/>
      <c r="F87" s="124"/>
      <c r="G87" s="218" t="s">
        <v>488</v>
      </c>
    </row>
    <row r="88" spans="1:7" x14ac:dyDescent="0.4">
      <c r="A88" s="217"/>
      <c r="B88" s="226" t="s">
        <v>489</v>
      </c>
      <c r="C88" s="124" t="s">
        <v>464</v>
      </c>
      <c r="D88" s="125">
        <v>1</v>
      </c>
      <c r="E88" s="124"/>
      <c r="F88" s="124"/>
      <c r="G88" s="218" t="s">
        <v>490</v>
      </c>
    </row>
    <row r="89" spans="1:7" x14ac:dyDescent="0.4">
      <c r="A89" s="217"/>
      <c r="B89" s="226" t="s">
        <v>491</v>
      </c>
      <c r="C89" s="124" t="s">
        <v>464</v>
      </c>
      <c r="D89" s="125">
        <v>2</v>
      </c>
      <c r="E89" s="124"/>
      <c r="F89" s="124"/>
      <c r="G89" s="138" t="s">
        <v>492</v>
      </c>
    </row>
    <row r="90" spans="1:7" x14ac:dyDescent="0.4">
      <c r="A90" s="217"/>
      <c r="B90" s="226" t="s">
        <v>493</v>
      </c>
      <c r="C90" s="124" t="s">
        <v>464</v>
      </c>
      <c r="D90" s="125">
        <v>1</v>
      </c>
      <c r="E90" s="124"/>
      <c r="F90" s="124"/>
      <c r="G90" s="138" t="s">
        <v>494</v>
      </c>
    </row>
    <row r="91" spans="1:7" x14ac:dyDescent="0.4">
      <c r="A91" s="217"/>
      <c r="B91" s="226" t="s">
        <v>495</v>
      </c>
      <c r="C91" s="124" t="s">
        <v>464</v>
      </c>
      <c r="D91" s="125">
        <v>19</v>
      </c>
      <c r="E91" s="124"/>
      <c r="F91" s="124"/>
      <c r="G91" s="218" t="s">
        <v>496</v>
      </c>
    </row>
    <row r="92" spans="1:7" x14ac:dyDescent="0.4">
      <c r="A92" s="217"/>
      <c r="B92" s="227" t="s">
        <v>497</v>
      </c>
      <c r="C92" s="124" t="s">
        <v>464</v>
      </c>
      <c r="D92" s="125">
        <v>2</v>
      </c>
      <c r="E92" s="124"/>
      <c r="F92" s="124"/>
      <c r="G92" s="218" t="s">
        <v>498</v>
      </c>
    </row>
    <row r="93" spans="1:7" ht="29.15" x14ac:dyDescent="0.4">
      <c r="A93" s="124"/>
      <c r="B93" s="228" t="s">
        <v>499</v>
      </c>
      <c r="C93" s="124" t="s">
        <v>500</v>
      </c>
      <c r="D93" s="125">
        <v>1</v>
      </c>
      <c r="E93" s="124"/>
      <c r="F93" s="124"/>
      <c r="G93" s="218" t="s">
        <v>501</v>
      </c>
    </row>
    <row r="94" spans="1:7" x14ac:dyDescent="0.4">
      <c r="A94" s="124"/>
      <c r="B94" s="226" t="s">
        <v>502</v>
      </c>
      <c r="C94" s="124" t="s">
        <v>503</v>
      </c>
      <c r="D94" s="125">
        <v>2</v>
      </c>
      <c r="E94" s="124"/>
      <c r="F94" s="124"/>
      <c r="G94" s="218" t="s">
        <v>504</v>
      </c>
    </row>
    <row r="95" spans="1:7" x14ac:dyDescent="0.4">
      <c r="A95" s="124"/>
      <c r="B95" s="226" t="s">
        <v>505</v>
      </c>
      <c r="C95" s="124" t="s">
        <v>506</v>
      </c>
      <c r="D95" s="125">
        <v>2</v>
      </c>
      <c r="E95" s="124"/>
      <c r="F95" s="124"/>
      <c r="G95" s="218" t="s">
        <v>507</v>
      </c>
    </row>
    <row r="96" spans="1:7" x14ac:dyDescent="0.4">
      <c r="A96" s="124"/>
      <c r="B96" s="226"/>
      <c r="C96" s="124"/>
      <c r="D96" s="125">
        <f>SUM(D75:D95)</f>
        <v>56</v>
      </c>
      <c r="E96" s="124"/>
      <c r="F96" s="124"/>
      <c r="G96" s="218"/>
    </row>
    <row r="97" spans="1:7" x14ac:dyDescent="0.4">
      <c r="A97" s="125" t="s">
        <v>145</v>
      </c>
      <c r="B97" s="138" t="s">
        <v>51</v>
      </c>
      <c r="C97" s="138"/>
      <c r="D97" s="125"/>
      <c r="E97" s="124"/>
      <c r="F97" s="124"/>
      <c r="G97" s="148" t="s">
        <v>52</v>
      </c>
    </row>
    <row r="98" spans="1:7" x14ac:dyDescent="0.4">
      <c r="A98" s="124"/>
      <c r="B98" s="138"/>
      <c r="C98" s="138"/>
      <c r="D98" s="125"/>
      <c r="E98" s="124"/>
      <c r="F98" s="124"/>
      <c r="G98" s="124"/>
    </row>
    <row r="99" spans="1:7" x14ac:dyDescent="0.4">
      <c r="B99" s="136"/>
      <c r="C99" s="136"/>
    </row>
    <row r="100" spans="1:7" ht="18.45" x14ac:dyDescent="0.5">
      <c r="A100" s="129" t="s">
        <v>508</v>
      </c>
      <c r="B100" s="139" t="s">
        <v>509</v>
      </c>
      <c r="C100" s="139" t="s">
        <v>510</v>
      </c>
      <c r="D100" s="128">
        <v>3</v>
      </c>
      <c r="E100" s="127"/>
      <c r="F100" s="127"/>
      <c r="G100" s="127" t="s">
        <v>511</v>
      </c>
    </row>
    <row r="101" spans="1:7" x14ac:dyDescent="0.4">
      <c r="A101" s="127"/>
      <c r="B101" s="139" t="s">
        <v>512</v>
      </c>
      <c r="C101" s="139" t="s">
        <v>198</v>
      </c>
      <c r="D101" s="128">
        <v>2</v>
      </c>
      <c r="E101" s="127"/>
      <c r="F101" s="127"/>
      <c r="G101" s="127" t="s">
        <v>513</v>
      </c>
    </row>
    <row r="102" spans="1:7" x14ac:dyDescent="0.4">
      <c r="A102" s="127"/>
      <c r="B102" s="139"/>
      <c r="C102" s="139"/>
      <c r="D102" s="128"/>
      <c r="E102" s="127"/>
      <c r="F102" s="127"/>
      <c r="G102" s="127"/>
    </row>
    <row r="103" spans="1:7" x14ac:dyDescent="0.4">
      <c r="A103" s="127"/>
      <c r="B103" s="139"/>
      <c r="C103" s="139"/>
      <c r="D103" s="128">
        <v>5</v>
      </c>
      <c r="E103" s="127"/>
      <c r="F103" s="127"/>
      <c r="G103" s="155"/>
    </row>
    <row r="104" spans="1:7" x14ac:dyDescent="0.4">
      <c r="A104" s="128" t="s">
        <v>145</v>
      </c>
      <c r="B104" s="139" t="s">
        <v>93</v>
      </c>
      <c r="C104" s="139"/>
      <c r="D104" s="128"/>
      <c r="E104" s="127"/>
      <c r="F104" s="154"/>
      <c r="G104" s="153" t="s">
        <v>94</v>
      </c>
    </row>
    <row r="105" spans="1:7" x14ac:dyDescent="0.4">
      <c r="B105" s="136"/>
      <c r="C105" s="136"/>
    </row>
    <row r="106" spans="1:7" ht="18.45" x14ac:dyDescent="0.5">
      <c r="A106" s="132" t="s">
        <v>514</v>
      </c>
      <c r="B106" s="140" t="s">
        <v>515</v>
      </c>
      <c r="C106" s="140" t="s">
        <v>516</v>
      </c>
      <c r="D106" s="131">
        <v>2</v>
      </c>
      <c r="E106" s="130"/>
      <c r="F106" s="130"/>
      <c r="G106" s="130" t="s">
        <v>517</v>
      </c>
    </row>
    <row r="107" spans="1:7" x14ac:dyDescent="0.4">
      <c r="A107" s="130"/>
      <c r="B107" s="140" t="s">
        <v>518</v>
      </c>
      <c r="C107" s="140" t="s">
        <v>175</v>
      </c>
      <c r="D107" s="131">
        <v>2</v>
      </c>
      <c r="E107" s="130"/>
      <c r="F107" s="130"/>
      <c r="G107" s="130" t="s">
        <v>517</v>
      </c>
    </row>
    <row r="108" spans="1:7" x14ac:dyDescent="0.4">
      <c r="A108" s="130"/>
      <c r="B108" s="140" t="s">
        <v>519</v>
      </c>
      <c r="C108" s="140" t="s">
        <v>232</v>
      </c>
      <c r="D108" s="131">
        <v>1</v>
      </c>
      <c r="E108" s="130"/>
      <c r="F108" s="130"/>
      <c r="G108" s="130" t="s">
        <v>520</v>
      </c>
    </row>
    <row r="109" spans="1:7" x14ac:dyDescent="0.4">
      <c r="A109" s="130"/>
      <c r="B109" s="140" t="s">
        <v>521</v>
      </c>
      <c r="C109" s="140" t="s">
        <v>232</v>
      </c>
      <c r="D109" s="131">
        <v>1</v>
      </c>
      <c r="E109" s="130"/>
      <c r="F109" s="130"/>
      <c r="G109" s="130" t="s">
        <v>522</v>
      </c>
    </row>
    <row r="110" spans="1:7" x14ac:dyDescent="0.4">
      <c r="A110" s="130"/>
      <c r="B110" s="140" t="s">
        <v>523</v>
      </c>
      <c r="C110" s="140" t="s">
        <v>232</v>
      </c>
      <c r="D110" s="131">
        <v>2</v>
      </c>
      <c r="E110" s="130"/>
      <c r="F110" s="130"/>
      <c r="G110" s="130" t="s">
        <v>524</v>
      </c>
    </row>
    <row r="111" spans="1:7" x14ac:dyDescent="0.4">
      <c r="A111" s="130"/>
      <c r="B111" s="140" t="s">
        <v>525</v>
      </c>
      <c r="C111" s="140" t="s">
        <v>232</v>
      </c>
      <c r="D111" s="131">
        <v>2</v>
      </c>
      <c r="E111" s="130"/>
      <c r="F111" s="130"/>
      <c r="G111" s="130" t="s">
        <v>526</v>
      </c>
    </row>
    <row r="112" spans="1:7" x14ac:dyDescent="0.4">
      <c r="A112" s="130"/>
      <c r="B112" s="140"/>
      <c r="C112" s="140"/>
      <c r="D112" s="131"/>
      <c r="E112" s="130"/>
      <c r="F112" s="130"/>
      <c r="G112" s="130"/>
    </row>
    <row r="113" spans="1:7" x14ac:dyDescent="0.4">
      <c r="A113" s="130"/>
      <c r="B113" s="140"/>
      <c r="C113" s="140"/>
      <c r="D113" s="131"/>
      <c r="E113" s="130"/>
      <c r="F113" s="130"/>
      <c r="G113" s="130"/>
    </row>
    <row r="114" spans="1:7" x14ac:dyDescent="0.4">
      <c r="A114" s="130"/>
      <c r="B114" s="140"/>
      <c r="C114" s="140"/>
      <c r="D114" s="131">
        <v>10</v>
      </c>
      <c r="E114" s="130"/>
      <c r="F114" s="130"/>
      <c r="G114" s="130"/>
    </row>
    <row r="115" spans="1:7" x14ac:dyDescent="0.4">
      <c r="A115" s="131" t="s">
        <v>145</v>
      </c>
      <c r="B115" s="140" t="s">
        <v>527</v>
      </c>
      <c r="C115" s="140"/>
      <c r="D115" s="131"/>
      <c r="E115" s="130"/>
      <c r="F115" s="130"/>
      <c r="G115" s="151" t="s">
        <v>106</v>
      </c>
    </row>
    <row r="116" spans="1:7" x14ac:dyDescent="0.4">
      <c r="A116" s="131"/>
      <c r="B116" s="140" t="s">
        <v>107</v>
      </c>
      <c r="C116" s="140"/>
      <c r="D116" s="131"/>
      <c r="E116" s="130"/>
      <c r="F116" s="130"/>
      <c r="G116" s="151" t="s">
        <v>108</v>
      </c>
    </row>
    <row r="117" spans="1:7" x14ac:dyDescent="0.4">
      <c r="B117" s="136"/>
      <c r="C117" s="136"/>
    </row>
    <row r="118" spans="1:7" ht="18.45" x14ac:dyDescent="0.5">
      <c r="A118" s="12" t="s">
        <v>528</v>
      </c>
      <c r="B118" s="141" t="s">
        <v>529</v>
      </c>
      <c r="C118" s="141" t="s">
        <v>530</v>
      </c>
      <c r="D118" s="142">
        <v>4</v>
      </c>
      <c r="E118" s="143"/>
      <c r="F118" s="143"/>
      <c r="G118" s="143"/>
    </row>
    <row r="119" spans="1:7" x14ac:dyDescent="0.4">
      <c r="A119" s="143"/>
      <c r="B119" s="141" t="s">
        <v>531</v>
      </c>
      <c r="C119" s="141" t="s">
        <v>198</v>
      </c>
      <c r="D119" s="142">
        <v>2</v>
      </c>
      <c r="E119" s="143"/>
      <c r="F119" s="143"/>
      <c r="G119" s="143"/>
    </row>
    <row r="120" spans="1:7" x14ac:dyDescent="0.4">
      <c r="A120" s="143"/>
      <c r="B120" s="141"/>
      <c r="C120" s="141"/>
      <c r="D120" s="142"/>
      <c r="E120" s="143"/>
      <c r="F120" s="143"/>
      <c r="G120" s="143"/>
    </row>
    <row r="121" spans="1:7" x14ac:dyDescent="0.4">
      <c r="A121" s="143"/>
      <c r="B121" s="141"/>
      <c r="C121" s="141"/>
      <c r="D121" s="142">
        <v>6</v>
      </c>
      <c r="E121" s="143"/>
      <c r="F121" s="143"/>
      <c r="G121" s="143"/>
    </row>
    <row r="122" spans="1:7" x14ac:dyDescent="0.4">
      <c r="A122" s="142" t="s">
        <v>145</v>
      </c>
      <c r="B122" s="281" t="s">
        <v>116</v>
      </c>
      <c r="C122" s="141"/>
      <c r="D122" s="142"/>
      <c r="E122" s="143"/>
      <c r="F122" s="141"/>
      <c r="G122" s="152" t="s">
        <v>117</v>
      </c>
    </row>
    <row r="123" spans="1:7" x14ac:dyDescent="0.4">
      <c r="A123" s="143"/>
      <c r="B123" s="141"/>
      <c r="C123" s="141"/>
      <c r="D123" s="142"/>
      <c r="E123" s="143"/>
      <c r="F123" s="143"/>
      <c r="G123" s="20"/>
    </row>
    <row r="124" spans="1:7" x14ac:dyDescent="0.4">
      <c r="B124" s="44" t="s">
        <v>286</v>
      </c>
      <c r="C124" s="44"/>
      <c r="D124" s="1">
        <f>(D121+D114+D103+D72+D64+D57+D45+D38+D27+D13+D7+D96)</f>
        <v>134</v>
      </c>
    </row>
    <row r="125" spans="1:7" x14ac:dyDescent="0.4">
      <c r="B125" s="44"/>
      <c r="C125" s="44"/>
    </row>
    <row r="126" spans="1:7" x14ac:dyDescent="0.4">
      <c r="B126" s="44"/>
      <c r="C126" s="44"/>
    </row>
    <row r="127" spans="1:7" hidden="1" x14ac:dyDescent="0.4">
      <c r="B127" s="44"/>
      <c r="C127" s="44"/>
    </row>
    <row r="128" spans="1:7" ht="15.9" hidden="1" x14ac:dyDescent="0.45">
      <c r="B128" s="98" t="s">
        <v>287</v>
      </c>
      <c r="C128" s="98"/>
    </row>
    <row r="129" spans="2:3" hidden="1" x14ac:dyDescent="0.4">
      <c r="B129" s="89" t="s">
        <v>532</v>
      </c>
      <c r="C129" s="89"/>
    </row>
    <row r="130" spans="2:3" hidden="1" x14ac:dyDescent="0.4">
      <c r="B130" s="89" t="s">
        <v>533</v>
      </c>
      <c r="C130" s="89"/>
    </row>
    <row r="131" spans="2:3" hidden="1" x14ac:dyDescent="0.4">
      <c r="B131" s="89" t="s">
        <v>534</v>
      </c>
      <c r="C131" s="89"/>
    </row>
    <row r="132" spans="2:3" hidden="1" x14ac:dyDescent="0.4">
      <c r="B132" s="89" t="s">
        <v>535</v>
      </c>
      <c r="C132" s="89"/>
    </row>
    <row r="133" spans="2:3" hidden="1" x14ac:dyDescent="0.4">
      <c r="B133" s="90"/>
      <c r="C133" s="90"/>
    </row>
    <row r="134" spans="2:3" hidden="1" x14ac:dyDescent="0.4">
      <c r="B134" s="89" t="s">
        <v>536</v>
      </c>
      <c r="C134" s="89"/>
    </row>
    <row r="135" spans="2:3" hidden="1" x14ac:dyDescent="0.4">
      <c r="B135" s="89" t="s">
        <v>537</v>
      </c>
      <c r="C135" s="89"/>
    </row>
    <row r="136" spans="2:3" hidden="1" x14ac:dyDescent="0.4"/>
    <row r="137" spans="2:3" hidden="1" x14ac:dyDescent="0.4"/>
    <row r="138" spans="2:3" hidden="1" x14ac:dyDescent="0.4"/>
  </sheetData>
  <hyperlinks>
    <hyperlink ref="G46" r:id="rId1" xr:uid="{E5E22FC1-75ED-4660-88C3-A01339CBDB7C}"/>
    <hyperlink ref="G28" r:id="rId2" xr:uid="{9C528368-50E1-4B40-920A-90702C088718}"/>
    <hyperlink ref="G14" r:id="rId3" xr:uid="{9BAA6C82-0D62-4F95-992F-280C5123FF11}"/>
    <hyperlink ref="G8" r:id="rId4" xr:uid="{1933D990-5B2A-4FB9-88BC-923FB64384F6}"/>
    <hyperlink ref="G58" r:id="rId5" xr:uid="{61B58023-9436-4AEB-B530-FF4EDC9851D4}"/>
    <hyperlink ref="G104" r:id="rId6" xr:uid="{0D19FD0D-903B-4A61-98A5-B963BEF5426D}"/>
    <hyperlink ref="G73" r:id="rId7" xr:uid="{534C1A2A-A383-413F-BF29-55D0488E590B}"/>
    <hyperlink ref="G97" r:id="rId8" xr:uid="{265BC11C-1EBE-4EC5-AD27-5BBDDB23A231}"/>
    <hyperlink ref="G39" r:id="rId9" xr:uid="{295F145E-7DF7-44BC-833D-C9E1FC4287C3}"/>
    <hyperlink ref="G115" r:id="rId10" xr:uid="{6A241D97-C5D5-45A0-BD85-36E8E7B37722}"/>
    <hyperlink ref="G116" r:id="rId11" xr:uid="{7B0E3A7A-410E-404C-BF0B-1A9B87E83C94}"/>
    <hyperlink ref="G122" r:id="rId12" xr:uid="{5D081AAE-B872-422B-8253-8D6ECEF0338B}"/>
    <hyperlink ref="G15" r:id="rId13" xr:uid="{DE86B24D-7716-4D6A-A8A7-6271E032C5BC}"/>
  </hyperlinks>
  <pageMargins left="0.7" right="0.7" top="0.75" bottom="0.75" header="0.3" footer="0.3"/>
  <pageSetup scale="70" fitToHeight="0" orientation="landscape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00100-D388-478F-88D9-6202D9BEF103}">
  <dimension ref="A1:G139"/>
  <sheetViews>
    <sheetView tabSelected="1" topLeftCell="A17" workbookViewId="0">
      <selection activeCell="D29" sqref="D29"/>
    </sheetView>
  </sheetViews>
  <sheetFormatPr defaultColWidth="8.84375" defaultRowHeight="14.6" x14ac:dyDescent="0.4"/>
  <cols>
    <col min="1" max="1" width="34.3046875" customWidth="1"/>
    <col min="2" max="3" width="34.15234375" customWidth="1"/>
    <col min="4" max="4" width="19.3046875" style="1" customWidth="1"/>
    <col min="5" max="5" width="19" customWidth="1"/>
    <col min="6" max="6" width="21.3828125" customWidth="1"/>
    <col min="7" max="7" width="45.15234375" customWidth="1"/>
  </cols>
  <sheetData>
    <row r="1" spans="1:7" ht="18.45" x14ac:dyDescent="0.5">
      <c r="A1" s="3" t="s">
        <v>131</v>
      </c>
      <c r="B1" s="3" t="s">
        <v>132</v>
      </c>
      <c r="C1" s="3" t="s">
        <v>133</v>
      </c>
      <c r="D1" s="3" t="s">
        <v>134</v>
      </c>
      <c r="E1" s="3" t="s">
        <v>135</v>
      </c>
      <c r="F1" s="3" t="s">
        <v>136</v>
      </c>
      <c r="G1" s="3" t="s">
        <v>137</v>
      </c>
    </row>
    <row r="2" spans="1:7" ht="15.9" x14ac:dyDescent="0.45">
      <c r="A2" s="67"/>
      <c r="B2" s="68"/>
      <c r="C2" s="68"/>
      <c r="D2" s="67"/>
      <c r="E2" s="67"/>
      <c r="F2" s="67"/>
      <c r="G2" s="68"/>
    </row>
    <row r="3" spans="1:7" ht="18.75" customHeight="1" x14ac:dyDescent="0.5">
      <c r="A3" s="173" t="s">
        <v>538</v>
      </c>
      <c r="B3" s="174" t="s">
        <v>539</v>
      </c>
      <c r="C3" s="174" t="s">
        <v>540</v>
      </c>
      <c r="D3" s="175">
        <v>10</v>
      </c>
      <c r="E3" s="176"/>
      <c r="F3" s="176"/>
      <c r="G3" s="222" t="s">
        <v>541</v>
      </c>
    </row>
    <row r="4" spans="1:7" ht="15.9" x14ac:dyDescent="0.45">
      <c r="A4" s="177"/>
      <c r="B4" s="174" t="s">
        <v>542</v>
      </c>
      <c r="C4" s="174" t="s">
        <v>543</v>
      </c>
      <c r="D4" s="175">
        <v>4</v>
      </c>
      <c r="E4" s="176"/>
      <c r="F4" s="176"/>
      <c r="G4" s="222" t="s">
        <v>544</v>
      </c>
    </row>
    <row r="5" spans="1:7" ht="18" customHeight="1" x14ac:dyDescent="0.45">
      <c r="A5" s="177"/>
      <c r="B5" s="174"/>
      <c r="C5" s="174"/>
      <c r="D5" s="175"/>
      <c r="E5" s="176"/>
      <c r="F5" s="176"/>
      <c r="G5" s="223"/>
    </row>
    <row r="6" spans="1:7" ht="18" customHeight="1" x14ac:dyDescent="0.45">
      <c r="A6" s="177"/>
      <c r="B6" s="174"/>
      <c r="C6" s="174"/>
      <c r="D6" s="175">
        <v>14</v>
      </c>
      <c r="E6" s="176"/>
      <c r="F6" s="176"/>
      <c r="G6" s="178"/>
    </row>
    <row r="7" spans="1:7" ht="15.9" x14ac:dyDescent="0.45">
      <c r="A7" s="176" t="s">
        <v>145</v>
      </c>
      <c r="B7" s="174" t="s">
        <v>5</v>
      </c>
      <c r="C7" s="174"/>
      <c r="D7" s="175"/>
      <c r="E7" s="176"/>
      <c r="F7" s="176"/>
      <c r="G7" s="179" t="s">
        <v>6</v>
      </c>
    </row>
    <row r="8" spans="1:7" ht="15.9" x14ac:dyDescent="0.45">
      <c r="A8" s="176"/>
      <c r="B8" s="177"/>
      <c r="C8" s="177"/>
      <c r="D8" s="176"/>
      <c r="E8" s="176"/>
      <c r="F8" s="176"/>
      <c r="G8" s="179"/>
    </row>
    <row r="9" spans="1:7" ht="15.9" x14ac:dyDescent="0.45">
      <c r="A9" s="67"/>
      <c r="B9" s="68"/>
      <c r="C9" s="68"/>
      <c r="D9" s="67"/>
      <c r="E9" s="67"/>
      <c r="F9" s="67"/>
      <c r="G9" s="68"/>
    </row>
    <row r="10" spans="1:7" ht="32.15" x14ac:dyDescent="0.5">
      <c r="A10" s="180" t="s">
        <v>545</v>
      </c>
      <c r="B10" s="181" t="s">
        <v>546</v>
      </c>
      <c r="C10" s="181" t="s">
        <v>547</v>
      </c>
      <c r="D10" s="182">
        <v>1</v>
      </c>
      <c r="E10" s="183"/>
      <c r="F10" s="183"/>
      <c r="G10" s="232" t="s">
        <v>548</v>
      </c>
    </row>
    <row r="11" spans="1:7" ht="32.15" x14ac:dyDescent="0.5">
      <c r="A11" s="180"/>
      <c r="B11" s="184"/>
      <c r="C11" s="184" t="s">
        <v>549</v>
      </c>
      <c r="D11" s="185">
        <v>1</v>
      </c>
      <c r="E11" s="183"/>
      <c r="F11" s="183"/>
      <c r="G11" s="232" t="s">
        <v>548</v>
      </c>
    </row>
    <row r="12" spans="1:7" ht="15.9" x14ac:dyDescent="0.45">
      <c r="A12" s="183"/>
      <c r="B12" s="181"/>
      <c r="C12" s="181"/>
      <c r="D12" s="182"/>
      <c r="E12" s="183"/>
      <c r="F12" s="183"/>
      <c r="G12" s="181"/>
    </row>
    <row r="13" spans="1:7" ht="15.9" x14ac:dyDescent="0.45">
      <c r="A13" s="183"/>
      <c r="B13" s="181"/>
      <c r="C13" s="181"/>
      <c r="D13" s="182">
        <v>2</v>
      </c>
      <c r="E13" s="183"/>
      <c r="F13" s="183"/>
      <c r="G13" s="184"/>
    </row>
    <row r="14" spans="1:7" ht="15.9" x14ac:dyDescent="0.45">
      <c r="A14" s="183" t="s">
        <v>145</v>
      </c>
      <c r="B14" s="262" t="s">
        <v>38</v>
      </c>
      <c r="C14" s="181"/>
      <c r="D14" s="182"/>
      <c r="E14" s="183"/>
      <c r="F14" s="183"/>
      <c r="G14" s="280" t="s">
        <v>39</v>
      </c>
    </row>
    <row r="15" spans="1:7" ht="15.9" x14ac:dyDescent="0.45">
      <c r="A15" s="183"/>
      <c r="B15" s="181" t="s">
        <v>40</v>
      </c>
      <c r="C15" s="263"/>
      <c r="D15" s="187"/>
      <c r="E15" s="188"/>
      <c r="F15" s="188"/>
      <c r="G15" s="186" t="s">
        <v>41</v>
      </c>
    </row>
    <row r="16" spans="1:7" ht="15.9" x14ac:dyDescent="0.45">
      <c r="A16" s="67"/>
      <c r="B16" s="286"/>
      <c r="C16" s="234"/>
      <c r="D16" s="235"/>
      <c r="E16" s="31"/>
      <c r="F16" s="31"/>
      <c r="G16" s="289"/>
    </row>
    <row r="17" spans="1:7" ht="18.45" x14ac:dyDescent="0.5">
      <c r="A17" s="283" t="s">
        <v>550</v>
      </c>
      <c r="B17" s="282" t="s">
        <v>551</v>
      </c>
      <c r="C17" s="285" t="s">
        <v>552</v>
      </c>
      <c r="D17" s="243">
        <v>1</v>
      </c>
      <c r="E17" s="244"/>
      <c r="F17" s="284"/>
      <c r="G17" s="282" t="s">
        <v>553</v>
      </c>
    </row>
    <row r="18" spans="1:7" ht="15.9" x14ac:dyDescent="0.45">
      <c r="A18" s="284"/>
      <c r="B18" s="282" t="s">
        <v>554</v>
      </c>
      <c r="C18" s="285" t="s">
        <v>198</v>
      </c>
      <c r="D18" s="243">
        <v>3</v>
      </c>
      <c r="E18" s="244"/>
      <c r="F18" s="284"/>
      <c r="G18" s="288" t="s">
        <v>555</v>
      </c>
    </row>
    <row r="19" spans="1:7" ht="15.9" x14ac:dyDescent="0.45">
      <c r="A19" s="244"/>
      <c r="B19" s="287"/>
      <c r="C19" s="242"/>
      <c r="D19" s="243"/>
      <c r="E19" s="244"/>
      <c r="F19" s="244"/>
      <c r="G19" s="290"/>
    </row>
    <row r="20" spans="1:7" ht="15.9" x14ac:dyDescent="0.45">
      <c r="A20" s="244"/>
      <c r="B20" s="279" t="s">
        <v>43</v>
      </c>
      <c r="C20" s="242"/>
      <c r="D20" s="243"/>
      <c r="E20" s="244"/>
      <c r="F20" s="244"/>
      <c r="G20" s="245" t="s">
        <v>44</v>
      </c>
    </row>
    <row r="21" spans="1:7" ht="15.9" x14ac:dyDescent="0.45">
      <c r="A21" s="244"/>
      <c r="B21" s="242"/>
      <c r="C21" s="242"/>
      <c r="D21" s="243"/>
      <c r="E21" s="244"/>
      <c r="F21" s="244"/>
      <c r="G21" s="245"/>
    </row>
    <row r="22" spans="1:7" ht="15.9" x14ac:dyDescent="0.45">
      <c r="A22" s="67"/>
      <c r="B22" s="82"/>
      <c r="C22" s="82"/>
      <c r="D22" s="83"/>
      <c r="E22" s="67"/>
      <c r="F22" s="67"/>
      <c r="G22" s="68"/>
    </row>
    <row r="23" spans="1:7" ht="18.45" x14ac:dyDescent="0.5">
      <c r="A23" s="189" t="s">
        <v>55</v>
      </c>
      <c r="B23" s="190" t="s">
        <v>556</v>
      </c>
      <c r="C23" s="190" t="s">
        <v>557</v>
      </c>
      <c r="D23" s="191">
        <v>2</v>
      </c>
      <c r="E23" s="192"/>
      <c r="F23" s="192"/>
      <c r="G23" s="224" t="s">
        <v>558</v>
      </c>
    </row>
    <row r="24" spans="1:7" ht="15.9" x14ac:dyDescent="0.45">
      <c r="A24" s="193"/>
      <c r="B24" s="194" t="s">
        <v>559</v>
      </c>
      <c r="C24" s="190" t="s">
        <v>175</v>
      </c>
      <c r="D24" s="191">
        <v>1</v>
      </c>
      <c r="E24" s="192"/>
      <c r="F24" s="192"/>
      <c r="G24" s="225" t="s">
        <v>560</v>
      </c>
    </row>
    <row r="25" spans="1:7" ht="15.9" x14ac:dyDescent="0.45">
      <c r="A25" s="193"/>
      <c r="B25" s="194" t="s">
        <v>561</v>
      </c>
      <c r="C25" s="190" t="s">
        <v>232</v>
      </c>
      <c r="D25" s="191">
        <v>1</v>
      </c>
      <c r="E25" s="192"/>
      <c r="F25" s="192"/>
      <c r="G25" s="194" t="s">
        <v>562</v>
      </c>
    </row>
    <row r="26" spans="1:7" ht="15.75" customHeight="1" x14ac:dyDescent="0.45">
      <c r="A26" s="192"/>
      <c r="B26" s="194"/>
      <c r="C26" s="190"/>
      <c r="D26" s="191"/>
      <c r="E26" s="192"/>
      <c r="F26" s="192"/>
      <c r="G26" s="194"/>
    </row>
    <row r="27" spans="1:7" ht="15.9" x14ac:dyDescent="0.45">
      <c r="A27" s="192"/>
      <c r="B27" s="193"/>
      <c r="C27" s="193"/>
      <c r="D27" s="192">
        <v>5</v>
      </c>
      <c r="E27" s="192"/>
      <c r="F27" s="192"/>
      <c r="G27" s="195"/>
    </row>
    <row r="28" spans="1:7" ht="15.9" x14ac:dyDescent="0.45">
      <c r="A28" s="192" t="s">
        <v>145</v>
      </c>
      <c r="B28" s="193" t="s">
        <v>563</v>
      </c>
      <c r="C28" s="195" t="s">
        <v>57</v>
      </c>
      <c r="D28" s="192"/>
      <c r="E28" s="196"/>
      <c r="F28" s="192"/>
      <c r="G28" s="247" t="s">
        <v>57</v>
      </c>
    </row>
    <row r="29" spans="1:7" ht="15.9" x14ac:dyDescent="0.45">
      <c r="A29" s="193"/>
      <c r="B29" s="193"/>
      <c r="C29" s="193"/>
      <c r="D29" s="192"/>
      <c r="E29" s="196"/>
      <c r="F29" s="192"/>
      <c r="G29" s="195"/>
    </row>
    <row r="30" spans="1:7" ht="15.9" x14ac:dyDescent="0.45">
      <c r="A30" s="68"/>
      <c r="B30" s="68"/>
      <c r="C30" s="68"/>
      <c r="D30" s="67"/>
      <c r="E30" s="236"/>
      <c r="F30" s="67"/>
      <c r="G30" s="231"/>
    </row>
    <row r="31" spans="1:7" ht="18.45" x14ac:dyDescent="0.5">
      <c r="A31" s="237" t="s">
        <v>564</v>
      </c>
      <c r="B31" s="238" t="s">
        <v>565</v>
      </c>
      <c r="C31" s="238" t="s">
        <v>566</v>
      </c>
      <c r="D31" s="239">
        <v>1</v>
      </c>
      <c r="E31" s="240"/>
      <c r="F31" s="239"/>
      <c r="G31" s="241"/>
    </row>
    <row r="32" spans="1:7" ht="15.9" x14ac:dyDescent="0.45">
      <c r="A32" s="238"/>
      <c r="B32" s="238" t="s">
        <v>567</v>
      </c>
      <c r="C32" s="238" t="s">
        <v>566</v>
      </c>
      <c r="D32" s="239">
        <v>1</v>
      </c>
      <c r="E32" s="240"/>
      <c r="F32" s="239"/>
      <c r="G32" s="241"/>
    </row>
    <row r="33" spans="1:7" ht="15.9" x14ac:dyDescent="0.45">
      <c r="A33" s="238"/>
      <c r="B33" s="238" t="s">
        <v>568</v>
      </c>
      <c r="C33" s="238" t="s">
        <v>566</v>
      </c>
      <c r="D33" s="239">
        <v>1</v>
      </c>
      <c r="E33" s="240"/>
      <c r="F33" s="239"/>
      <c r="G33" s="241"/>
    </row>
    <row r="34" spans="1:7" ht="15.9" x14ac:dyDescent="0.45">
      <c r="A34" s="238"/>
      <c r="B34" s="238" t="s">
        <v>569</v>
      </c>
      <c r="C34" s="238" t="s">
        <v>570</v>
      </c>
      <c r="D34" s="239">
        <v>2</v>
      </c>
      <c r="E34" s="240"/>
      <c r="F34" s="239"/>
      <c r="G34" s="241"/>
    </row>
    <row r="35" spans="1:7" ht="15.9" x14ac:dyDescent="0.45">
      <c r="A35" s="238"/>
      <c r="B35" s="238" t="s">
        <v>571</v>
      </c>
      <c r="C35" s="238" t="s">
        <v>570</v>
      </c>
      <c r="D35" s="239">
        <v>1</v>
      </c>
      <c r="E35" s="240"/>
      <c r="F35" s="239"/>
      <c r="G35" s="241"/>
    </row>
    <row r="36" spans="1:7" ht="15.9" x14ac:dyDescent="0.45">
      <c r="A36" s="238"/>
      <c r="B36" s="238" t="s">
        <v>572</v>
      </c>
      <c r="C36" s="238" t="s">
        <v>570</v>
      </c>
      <c r="D36" s="239">
        <v>1</v>
      </c>
      <c r="E36" s="240"/>
      <c r="F36" s="239"/>
      <c r="G36" s="241"/>
    </row>
    <row r="37" spans="1:7" ht="15.9" x14ac:dyDescent="0.45">
      <c r="A37" s="238"/>
      <c r="B37" s="238"/>
      <c r="C37" s="238"/>
      <c r="D37" s="239"/>
      <c r="E37" s="240"/>
      <c r="F37" s="239"/>
      <c r="G37" s="241"/>
    </row>
    <row r="38" spans="1:7" ht="15.9" x14ac:dyDescent="0.45">
      <c r="A38" s="238"/>
      <c r="B38" s="238"/>
      <c r="C38" s="238"/>
      <c r="D38" s="239">
        <v>7</v>
      </c>
      <c r="E38" s="240"/>
      <c r="F38" s="239"/>
      <c r="G38" s="241"/>
    </row>
    <row r="39" spans="1:7" ht="15.9" x14ac:dyDescent="0.45">
      <c r="A39" s="238" t="s">
        <v>145</v>
      </c>
      <c r="B39" s="238" t="s">
        <v>573</v>
      </c>
      <c r="C39" s="238"/>
      <c r="D39" s="239"/>
      <c r="E39" s="240"/>
      <c r="F39" s="239"/>
      <c r="G39" s="241"/>
    </row>
    <row r="40" spans="1:7" ht="15.9" x14ac:dyDescent="0.45">
      <c r="A40" s="238"/>
      <c r="B40" s="238" t="s">
        <v>70</v>
      </c>
      <c r="C40" s="238"/>
      <c r="D40" s="239"/>
      <c r="E40" s="240"/>
      <c r="F40" s="239"/>
      <c r="G40" s="241" t="s">
        <v>71</v>
      </c>
    </row>
    <row r="41" spans="1:7" ht="15.9" x14ac:dyDescent="0.45">
      <c r="A41" s="67"/>
      <c r="B41" s="68"/>
      <c r="C41" s="68"/>
      <c r="D41" s="67"/>
      <c r="E41" s="67"/>
      <c r="F41" s="67"/>
      <c r="G41" s="68"/>
    </row>
    <row r="42" spans="1:7" ht="32.15" x14ac:dyDescent="0.5">
      <c r="A42" s="197" t="s">
        <v>574</v>
      </c>
      <c r="B42" s="198" t="s">
        <v>575</v>
      </c>
      <c r="C42" s="198" t="s">
        <v>576</v>
      </c>
      <c r="D42" s="199">
        <v>4</v>
      </c>
      <c r="E42" s="200"/>
      <c r="F42" s="200"/>
      <c r="G42" s="233" t="s">
        <v>577</v>
      </c>
    </row>
    <row r="43" spans="1:7" ht="32.15" x14ac:dyDescent="0.5">
      <c r="A43" s="197"/>
      <c r="B43" s="198" t="s">
        <v>578</v>
      </c>
      <c r="C43" s="198" t="s">
        <v>576</v>
      </c>
      <c r="D43" s="199">
        <v>4</v>
      </c>
      <c r="E43" s="200"/>
      <c r="F43" s="200"/>
      <c r="G43" s="233" t="s">
        <v>579</v>
      </c>
    </row>
    <row r="44" spans="1:7" ht="32.15" x14ac:dyDescent="0.5">
      <c r="A44" s="197"/>
      <c r="B44" s="198" t="s">
        <v>580</v>
      </c>
      <c r="C44" s="198" t="s">
        <v>576</v>
      </c>
      <c r="D44" s="199">
        <v>1</v>
      </c>
      <c r="E44" s="200"/>
      <c r="F44" s="200"/>
      <c r="G44" s="233" t="s">
        <v>581</v>
      </c>
    </row>
    <row r="45" spans="1:7" ht="15.9" x14ac:dyDescent="0.45">
      <c r="A45" s="201"/>
      <c r="B45" s="202" t="s">
        <v>582</v>
      </c>
      <c r="C45" s="198" t="s">
        <v>198</v>
      </c>
      <c r="D45" s="199">
        <v>2</v>
      </c>
      <c r="E45" s="200"/>
      <c r="F45" s="200"/>
      <c r="G45" s="233" t="s">
        <v>583</v>
      </c>
    </row>
    <row r="46" spans="1:7" ht="15.9" x14ac:dyDescent="0.45">
      <c r="A46" s="200"/>
      <c r="B46" s="198"/>
      <c r="C46" s="198"/>
      <c r="D46" s="199">
        <v>11</v>
      </c>
      <c r="E46" s="200"/>
      <c r="F46" s="200"/>
      <c r="G46" s="198"/>
    </row>
    <row r="47" spans="1:7" ht="15.9" x14ac:dyDescent="0.45">
      <c r="A47" s="200" t="s">
        <v>145</v>
      </c>
      <c r="B47" s="201" t="s">
        <v>584</v>
      </c>
      <c r="C47" s="201"/>
      <c r="D47" s="200"/>
      <c r="E47" s="200"/>
      <c r="F47" s="200"/>
      <c r="G47" s="229" t="s">
        <v>80</v>
      </c>
    </row>
    <row r="48" spans="1:7" ht="15.9" x14ac:dyDescent="0.45">
      <c r="A48" s="200"/>
      <c r="B48" s="201"/>
      <c r="C48" s="201"/>
      <c r="D48" s="200"/>
      <c r="E48" s="203"/>
      <c r="F48" s="200"/>
      <c r="G48" s="246"/>
    </row>
    <row r="49" spans="1:7" ht="15.9" x14ac:dyDescent="0.45">
      <c r="A49" s="47"/>
      <c r="B49" s="68"/>
      <c r="C49" s="68"/>
      <c r="D49" s="67"/>
      <c r="E49" s="67"/>
      <c r="F49" s="67"/>
      <c r="G49" s="68"/>
    </row>
    <row r="50" spans="1:7" ht="18.45" x14ac:dyDescent="0.5">
      <c r="A50" s="204" t="s">
        <v>585</v>
      </c>
      <c r="B50" s="205" t="s">
        <v>586</v>
      </c>
      <c r="C50" s="205" t="s">
        <v>587</v>
      </c>
      <c r="D50" s="206">
        <v>1</v>
      </c>
      <c r="E50" s="207"/>
      <c r="F50" s="207"/>
      <c r="G50" s="221" t="s">
        <v>588</v>
      </c>
    </row>
    <row r="51" spans="1:7" ht="18.45" x14ac:dyDescent="0.5">
      <c r="A51" s="204"/>
      <c r="B51" s="205" t="s">
        <v>589</v>
      </c>
      <c r="C51" s="205" t="s">
        <v>587</v>
      </c>
      <c r="D51" s="206">
        <v>2</v>
      </c>
      <c r="E51" s="207"/>
      <c r="F51" s="207"/>
      <c r="G51" s="221" t="s">
        <v>590</v>
      </c>
    </row>
    <row r="52" spans="1:7" ht="18" customHeight="1" x14ac:dyDescent="0.45">
      <c r="A52" s="208"/>
      <c r="B52" s="205" t="s">
        <v>591</v>
      </c>
      <c r="C52" s="205" t="s">
        <v>175</v>
      </c>
      <c r="D52" s="206">
        <v>2</v>
      </c>
      <c r="E52" s="207"/>
      <c r="F52" s="207"/>
      <c r="G52" s="221" t="s">
        <v>592</v>
      </c>
    </row>
    <row r="53" spans="1:7" ht="15.9" x14ac:dyDescent="0.45">
      <c r="A53" s="207"/>
      <c r="B53" s="205"/>
      <c r="C53" s="205"/>
      <c r="D53" s="206"/>
      <c r="E53" s="207"/>
      <c r="F53" s="207"/>
      <c r="G53" s="205"/>
    </row>
    <row r="54" spans="1:7" ht="15.9" x14ac:dyDescent="0.45">
      <c r="A54" s="209"/>
      <c r="B54" s="209"/>
      <c r="C54" s="209"/>
      <c r="D54" s="210">
        <v>5</v>
      </c>
      <c r="E54" s="209"/>
      <c r="F54" s="209"/>
      <c r="G54" s="205"/>
    </row>
    <row r="55" spans="1:7" ht="15.9" x14ac:dyDescent="0.45">
      <c r="A55" s="207" t="s">
        <v>145</v>
      </c>
      <c r="B55" s="208" t="s">
        <v>96</v>
      </c>
      <c r="C55" s="208"/>
      <c r="D55" s="207"/>
      <c r="E55" s="210"/>
      <c r="F55" s="209"/>
      <c r="G55" s="211" t="s">
        <v>97</v>
      </c>
    </row>
    <row r="56" spans="1:7" ht="15.9" x14ac:dyDescent="0.45">
      <c r="A56" s="208"/>
      <c r="B56" s="208"/>
      <c r="C56" s="208"/>
      <c r="D56" s="207"/>
      <c r="E56" s="210"/>
      <c r="F56" s="209"/>
      <c r="G56" s="211"/>
    </row>
    <row r="57" spans="1:7" x14ac:dyDescent="0.4">
      <c r="B57" s="44" t="s">
        <v>286</v>
      </c>
      <c r="C57" s="44"/>
    </row>
    <row r="58" spans="1:7" x14ac:dyDescent="0.4">
      <c r="B58" s="44"/>
      <c r="C58" s="44"/>
    </row>
    <row r="59" spans="1:7" ht="18.45" hidden="1" x14ac:dyDescent="0.5">
      <c r="A59" s="117"/>
      <c r="B59" s="146"/>
      <c r="C59" s="146"/>
      <c r="D59" s="116"/>
      <c r="E59" s="115"/>
      <c r="F59" s="115"/>
      <c r="G59" s="115"/>
    </row>
    <row r="60" spans="1:7" hidden="1" x14ac:dyDescent="0.4">
      <c r="A60" s="115"/>
      <c r="B60" s="135"/>
      <c r="C60" s="135"/>
      <c r="D60" s="116"/>
      <c r="E60" s="115"/>
      <c r="F60" s="115"/>
      <c r="G60" s="115"/>
    </row>
    <row r="61" spans="1:7" hidden="1" x14ac:dyDescent="0.4">
      <c r="A61" s="115"/>
      <c r="B61" s="135"/>
      <c r="C61" s="135"/>
      <c r="D61" s="116"/>
      <c r="E61" s="115"/>
      <c r="F61" s="115"/>
      <c r="G61" s="115"/>
    </row>
    <row r="62" spans="1:7" hidden="1" x14ac:dyDescent="0.4">
      <c r="A62" s="115"/>
      <c r="B62" s="135"/>
      <c r="C62" s="135"/>
      <c r="D62" s="116"/>
      <c r="E62" s="115"/>
      <c r="F62" s="115"/>
      <c r="G62" s="115"/>
    </row>
    <row r="63" spans="1:7" hidden="1" x14ac:dyDescent="0.4">
      <c r="A63" s="115"/>
      <c r="B63" s="135"/>
      <c r="C63" s="135"/>
      <c r="D63" s="116"/>
      <c r="E63" s="115"/>
      <c r="F63" s="115"/>
      <c r="G63" s="115"/>
    </row>
    <row r="64" spans="1:7" hidden="1" x14ac:dyDescent="0.4">
      <c r="A64" s="115"/>
      <c r="B64" s="135"/>
      <c r="C64" s="135"/>
      <c r="D64" s="116"/>
      <c r="E64" s="115"/>
      <c r="F64" s="115"/>
      <c r="G64" s="115"/>
    </row>
    <row r="65" spans="1:7" hidden="1" x14ac:dyDescent="0.4">
      <c r="A65" s="115"/>
      <c r="B65" s="135"/>
      <c r="C65" s="135"/>
      <c r="D65" s="116"/>
      <c r="E65" s="115"/>
      <c r="F65" s="115"/>
      <c r="G65" s="115"/>
    </row>
    <row r="66" spans="1:7" hidden="1" x14ac:dyDescent="0.4">
      <c r="A66" s="115"/>
      <c r="B66" s="135"/>
      <c r="C66" s="135"/>
      <c r="D66" s="116"/>
      <c r="E66" s="115"/>
      <c r="F66" s="115"/>
      <c r="G66" s="115"/>
    </row>
    <row r="67" spans="1:7" hidden="1" x14ac:dyDescent="0.4">
      <c r="A67" s="116"/>
      <c r="B67" s="135"/>
      <c r="C67" s="135"/>
      <c r="D67" s="116"/>
      <c r="E67" s="115"/>
      <c r="F67" s="115"/>
      <c r="G67" s="147"/>
    </row>
    <row r="68" spans="1:7" hidden="1" x14ac:dyDescent="0.4">
      <c r="A68" s="115"/>
      <c r="B68" s="135"/>
      <c r="C68" s="135"/>
      <c r="D68" s="116"/>
      <c r="E68" s="115"/>
      <c r="F68" s="115"/>
      <c r="G68" s="115"/>
    </row>
    <row r="69" spans="1:7" hidden="1" x14ac:dyDescent="0.4">
      <c r="B69" s="136"/>
      <c r="C69" s="136"/>
    </row>
    <row r="70" spans="1:7" ht="18.45" hidden="1" x14ac:dyDescent="0.5">
      <c r="A70" s="118"/>
      <c r="B70" s="133"/>
      <c r="C70" s="133"/>
      <c r="D70" s="119"/>
      <c r="E70" s="120"/>
      <c r="F70" s="120"/>
      <c r="G70" s="164"/>
    </row>
    <row r="71" spans="1:7" hidden="1" x14ac:dyDescent="0.4">
      <c r="A71" s="120"/>
      <c r="B71" s="134"/>
      <c r="C71" s="134"/>
      <c r="D71" s="119"/>
      <c r="E71" s="120"/>
      <c r="F71" s="120"/>
      <c r="G71" s="120"/>
    </row>
    <row r="72" spans="1:7" hidden="1" x14ac:dyDescent="0.4">
      <c r="A72" s="120"/>
      <c r="B72" s="134"/>
      <c r="C72" s="134"/>
      <c r="D72" s="119"/>
      <c r="E72" s="120"/>
      <c r="F72" s="120"/>
      <c r="G72" s="120"/>
    </row>
    <row r="73" spans="1:7" hidden="1" x14ac:dyDescent="0.4">
      <c r="A73" s="120"/>
      <c r="B73" s="134"/>
      <c r="C73" s="134"/>
      <c r="D73" s="119"/>
      <c r="E73" s="120"/>
      <c r="F73" s="120"/>
      <c r="G73" s="120"/>
    </row>
    <row r="74" spans="1:7" hidden="1" x14ac:dyDescent="0.4">
      <c r="A74" s="119"/>
      <c r="B74" s="134"/>
      <c r="C74" s="134"/>
      <c r="D74" s="119"/>
      <c r="E74" s="120"/>
      <c r="F74" s="120"/>
      <c r="G74" s="150"/>
    </row>
    <row r="75" spans="1:7" hidden="1" x14ac:dyDescent="0.4">
      <c r="A75" s="120"/>
      <c r="B75" s="134"/>
      <c r="C75" s="134"/>
      <c r="D75" s="119"/>
      <c r="E75" s="120"/>
      <c r="F75" s="120"/>
      <c r="G75" s="120"/>
    </row>
    <row r="76" spans="1:7" hidden="1" x14ac:dyDescent="0.4">
      <c r="B76" s="136"/>
      <c r="C76" s="136"/>
    </row>
    <row r="77" spans="1:7" ht="18.45" hidden="1" x14ac:dyDescent="0.5">
      <c r="A77" s="121"/>
      <c r="B77" s="137"/>
      <c r="C77" s="137"/>
      <c r="D77" s="122"/>
      <c r="E77" s="123"/>
      <c r="F77" s="123"/>
      <c r="G77" s="123"/>
    </row>
    <row r="78" spans="1:7" hidden="1" x14ac:dyDescent="0.4">
      <c r="A78" s="123"/>
      <c r="B78" s="137"/>
      <c r="C78" s="137"/>
      <c r="D78" s="122"/>
      <c r="E78" s="123"/>
      <c r="F78" s="123"/>
      <c r="G78" s="156"/>
    </row>
    <row r="79" spans="1:7" hidden="1" x14ac:dyDescent="0.4">
      <c r="A79" s="123"/>
      <c r="B79" s="137"/>
      <c r="C79" s="137"/>
      <c r="D79" s="122"/>
      <c r="E79" s="123"/>
      <c r="F79" s="123"/>
      <c r="G79" s="123"/>
    </row>
    <row r="80" spans="1:7" hidden="1" x14ac:dyDescent="0.4">
      <c r="A80" s="123"/>
      <c r="B80" s="137"/>
      <c r="C80" s="137"/>
      <c r="D80" s="122"/>
      <c r="E80" s="123"/>
      <c r="F80" s="123"/>
      <c r="G80" s="123"/>
    </row>
    <row r="81" spans="1:7" hidden="1" x14ac:dyDescent="0.4">
      <c r="A81" s="123"/>
      <c r="B81" s="123"/>
      <c r="C81" s="123"/>
      <c r="D81" s="122"/>
      <c r="E81" s="123"/>
      <c r="F81" s="123"/>
      <c r="G81" s="149"/>
    </row>
    <row r="82" spans="1:7" hidden="1" x14ac:dyDescent="0.4">
      <c r="A82" s="123"/>
      <c r="B82" s="137"/>
      <c r="C82" s="137"/>
      <c r="D82" s="122"/>
      <c r="E82" s="123"/>
      <c r="F82" s="123"/>
      <c r="G82" s="149"/>
    </row>
    <row r="83" spans="1:7" hidden="1" x14ac:dyDescent="0.4">
      <c r="B83" s="136"/>
      <c r="C83" s="136"/>
    </row>
    <row r="84" spans="1:7" ht="18.45" hidden="1" x14ac:dyDescent="0.5">
      <c r="A84" s="126"/>
      <c r="B84" s="138"/>
      <c r="C84" s="138"/>
      <c r="D84" s="125"/>
      <c r="E84" s="124"/>
      <c r="F84" s="124"/>
      <c r="G84" s="124"/>
    </row>
    <row r="85" spans="1:7" ht="28.5" hidden="1" customHeight="1" x14ac:dyDescent="0.4">
      <c r="A85" s="124"/>
      <c r="B85" s="144"/>
      <c r="C85" s="144"/>
      <c r="D85" s="145"/>
      <c r="E85" s="124"/>
      <c r="F85" s="124"/>
      <c r="G85" s="124"/>
    </row>
    <row r="86" spans="1:7" hidden="1" x14ac:dyDescent="0.4">
      <c r="A86" s="124"/>
      <c r="B86" s="138"/>
      <c r="C86" s="138"/>
      <c r="D86" s="125"/>
      <c r="E86" s="124"/>
      <c r="F86" s="124"/>
      <c r="G86" s="124"/>
    </row>
    <row r="87" spans="1:7" hidden="1" x14ac:dyDescent="0.4">
      <c r="A87" s="124"/>
      <c r="B87" s="138"/>
      <c r="C87" s="138"/>
      <c r="D87" s="125"/>
      <c r="E87" s="124"/>
      <c r="F87" s="124"/>
      <c r="G87" s="124"/>
    </row>
    <row r="88" spans="1:7" hidden="1" x14ac:dyDescent="0.4">
      <c r="A88" s="124"/>
      <c r="B88" s="138"/>
      <c r="C88" s="138"/>
      <c r="D88" s="125"/>
      <c r="E88" s="124"/>
      <c r="F88" s="124"/>
      <c r="G88" s="124"/>
    </row>
    <row r="89" spans="1:7" hidden="1" x14ac:dyDescent="0.4">
      <c r="A89" s="124"/>
      <c r="B89" s="138"/>
      <c r="C89" s="138"/>
      <c r="D89" s="125"/>
      <c r="E89" s="124"/>
      <c r="F89" s="124"/>
      <c r="G89" s="124"/>
    </row>
    <row r="90" spans="1:7" hidden="1" x14ac:dyDescent="0.4">
      <c r="A90" s="124"/>
      <c r="B90" s="138"/>
      <c r="C90" s="138"/>
      <c r="D90" s="125"/>
      <c r="E90" s="124"/>
      <c r="F90" s="124"/>
      <c r="G90" s="124"/>
    </row>
    <row r="91" spans="1:7" hidden="1" x14ac:dyDescent="0.4">
      <c r="A91" s="124"/>
      <c r="B91" s="138"/>
      <c r="C91" s="138"/>
      <c r="D91" s="125"/>
      <c r="E91" s="124"/>
      <c r="F91" s="124"/>
      <c r="G91" s="124"/>
    </row>
    <row r="92" spans="1:7" hidden="1" x14ac:dyDescent="0.4">
      <c r="A92" s="124"/>
      <c r="B92" s="138"/>
      <c r="C92" s="138"/>
      <c r="D92" s="125"/>
      <c r="E92" s="124"/>
      <c r="F92" s="124"/>
      <c r="G92" s="124"/>
    </row>
    <row r="93" spans="1:7" hidden="1" x14ac:dyDescent="0.4">
      <c r="A93" s="124"/>
      <c r="B93" s="138"/>
      <c r="C93" s="138"/>
      <c r="D93" s="125"/>
      <c r="E93" s="124"/>
      <c r="F93" s="124"/>
      <c r="G93" s="124"/>
    </row>
    <row r="94" spans="1:7" hidden="1" x14ac:dyDescent="0.4">
      <c r="A94" s="124"/>
      <c r="B94" s="138"/>
      <c r="C94" s="138"/>
      <c r="D94" s="125"/>
      <c r="E94" s="124"/>
      <c r="F94" s="124"/>
      <c r="G94" s="124"/>
    </row>
    <row r="95" spans="1:7" hidden="1" x14ac:dyDescent="0.4">
      <c r="A95" s="124"/>
      <c r="B95" s="138"/>
      <c r="C95" s="138"/>
      <c r="D95" s="125"/>
      <c r="E95" s="124"/>
      <c r="F95" s="124"/>
      <c r="G95" s="124"/>
    </row>
    <row r="96" spans="1:7" hidden="1" x14ac:dyDescent="0.4">
      <c r="A96" s="124"/>
      <c r="B96" s="138"/>
      <c r="C96" s="138"/>
      <c r="D96" s="125"/>
      <c r="E96" s="124"/>
      <c r="F96" s="124"/>
      <c r="G96" s="124"/>
    </row>
    <row r="97" spans="1:7" hidden="1" x14ac:dyDescent="0.4">
      <c r="A97" s="124"/>
      <c r="B97" s="138"/>
      <c r="C97" s="138"/>
      <c r="D97" s="125"/>
      <c r="E97" s="124"/>
      <c r="F97" s="124"/>
      <c r="G97" s="124"/>
    </row>
    <row r="98" spans="1:7" hidden="1" x14ac:dyDescent="0.4">
      <c r="A98" s="124"/>
      <c r="B98" s="138"/>
      <c r="C98" s="138"/>
      <c r="D98" s="125"/>
      <c r="E98" s="124"/>
      <c r="F98" s="124"/>
      <c r="G98" s="124"/>
    </row>
    <row r="99" spans="1:7" hidden="1" x14ac:dyDescent="0.4">
      <c r="A99" s="124"/>
      <c r="B99" s="138"/>
      <c r="C99" s="138"/>
      <c r="D99" s="125"/>
      <c r="E99" s="124"/>
      <c r="F99" s="124"/>
      <c r="G99" s="124"/>
    </row>
    <row r="100" spans="1:7" hidden="1" x14ac:dyDescent="0.4">
      <c r="A100" s="124"/>
      <c r="B100" s="138"/>
      <c r="C100" s="138"/>
      <c r="D100" s="125"/>
      <c r="E100" s="124"/>
      <c r="F100" s="124"/>
      <c r="G100" s="124"/>
    </row>
    <row r="101" spans="1:7" hidden="1" x14ac:dyDescent="0.4">
      <c r="A101" s="125"/>
      <c r="B101" s="138"/>
      <c r="C101" s="138"/>
      <c r="D101" s="125"/>
      <c r="E101" s="124"/>
      <c r="F101" s="124"/>
      <c r="G101" s="148"/>
    </row>
    <row r="102" spans="1:7" hidden="1" x14ac:dyDescent="0.4">
      <c r="A102" s="124"/>
      <c r="B102" s="138"/>
      <c r="C102" s="138"/>
      <c r="D102" s="125"/>
      <c r="E102" s="124"/>
      <c r="F102" s="124"/>
      <c r="G102" s="124"/>
    </row>
    <row r="103" spans="1:7" hidden="1" x14ac:dyDescent="0.4">
      <c r="B103" s="136"/>
      <c r="C103" s="136"/>
    </row>
    <row r="104" spans="1:7" ht="18.45" hidden="1" x14ac:dyDescent="0.5">
      <c r="A104" s="129"/>
      <c r="B104" s="139"/>
      <c r="C104" s="139"/>
      <c r="D104" s="128"/>
      <c r="E104" s="127"/>
      <c r="F104" s="127"/>
      <c r="G104" s="127"/>
    </row>
    <row r="105" spans="1:7" hidden="1" x14ac:dyDescent="0.4">
      <c r="A105" s="127"/>
      <c r="B105" s="139"/>
      <c r="C105" s="139"/>
      <c r="D105" s="128"/>
      <c r="E105" s="127"/>
      <c r="F105" s="127"/>
      <c r="G105" s="127"/>
    </row>
    <row r="106" spans="1:7" hidden="1" x14ac:dyDescent="0.4">
      <c r="A106" s="127"/>
      <c r="B106" s="139"/>
      <c r="C106" s="139"/>
      <c r="D106" s="128"/>
      <c r="E106" s="127"/>
      <c r="F106" s="127"/>
      <c r="G106" s="127"/>
    </row>
    <row r="107" spans="1:7" hidden="1" x14ac:dyDescent="0.4">
      <c r="A107" s="127"/>
      <c r="B107" s="139"/>
      <c r="C107" s="139"/>
      <c r="D107" s="128"/>
      <c r="E107" s="127"/>
      <c r="F107" s="127"/>
      <c r="G107" s="155"/>
    </row>
    <row r="108" spans="1:7" hidden="1" x14ac:dyDescent="0.4">
      <c r="A108" s="128"/>
      <c r="B108" s="139"/>
      <c r="C108" s="139"/>
      <c r="D108" s="128"/>
      <c r="E108" s="127"/>
      <c r="F108" s="154"/>
      <c r="G108" s="153"/>
    </row>
    <row r="109" spans="1:7" hidden="1" x14ac:dyDescent="0.4">
      <c r="B109" s="136"/>
      <c r="C109" s="136"/>
    </row>
    <row r="110" spans="1:7" ht="18.45" hidden="1" x14ac:dyDescent="0.5">
      <c r="A110" s="132"/>
      <c r="B110" s="140"/>
      <c r="C110" s="140"/>
      <c r="D110" s="131"/>
      <c r="E110" s="130"/>
      <c r="F110" s="130"/>
      <c r="G110" s="130"/>
    </row>
    <row r="111" spans="1:7" hidden="1" x14ac:dyDescent="0.4">
      <c r="A111" s="130"/>
      <c r="B111" s="140"/>
      <c r="C111" s="140"/>
      <c r="D111" s="131"/>
      <c r="E111" s="130"/>
      <c r="F111" s="130"/>
      <c r="G111" s="130"/>
    </row>
    <row r="112" spans="1:7" hidden="1" x14ac:dyDescent="0.4">
      <c r="A112" s="130"/>
      <c r="B112" s="140"/>
      <c r="C112" s="140"/>
      <c r="D112" s="131"/>
      <c r="E112" s="130"/>
      <c r="F112" s="130"/>
      <c r="G112" s="130"/>
    </row>
    <row r="113" spans="1:7" hidden="1" x14ac:dyDescent="0.4">
      <c r="A113" s="130"/>
      <c r="B113" s="140"/>
      <c r="C113" s="140"/>
      <c r="D113" s="131"/>
      <c r="E113" s="130"/>
      <c r="F113" s="130"/>
      <c r="G113" s="130"/>
    </row>
    <row r="114" spans="1:7" hidden="1" x14ac:dyDescent="0.4">
      <c r="A114" s="130"/>
      <c r="B114" s="140"/>
      <c r="C114" s="140"/>
      <c r="D114" s="131"/>
      <c r="E114" s="130"/>
      <c r="F114" s="130"/>
      <c r="G114" s="130"/>
    </row>
    <row r="115" spans="1:7" hidden="1" x14ac:dyDescent="0.4">
      <c r="A115" s="130"/>
      <c r="B115" s="140"/>
      <c r="C115" s="140"/>
      <c r="D115" s="131"/>
      <c r="E115" s="130"/>
      <c r="F115" s="130"/>
      <c r="G115" s="130"/>
    </row>
    <row r="116" spans="1:7" hidden="1" x14ac:dyDescent="0.4">
      <c r="A116" s="130"/>
      <c r="B116" s="140"/>
      <c r="C116" s="140"/>
      <c r="D116" s="131"/>
      <c r="E116" s="130"/>
      <c r="F116" s="130"/>
      <c r="G116" s="130"/>
    </row>
    <row r="117" spans="1:7" hidden="1" x14ac:dyDescent="0.4">
      <c r="A117" s="130"/>
      <c r="B117" s="140"/>
      <c r="C117" s="140"/>
      <c r="D117" s="131"/>
      <c r="E117" s="130"/>
      <c r="F117" s="130"/>
      <c r="G117" s="130"/>
    </row>
    <row r="118" spans="1:7" hidden="1" x14ac:dyDescent="0.4">
      <c r="A118" s="130"/>
      <c r="B118" s="140"/>
      <c r="C118" s="140"/>
      <c r="D118" s="131"/>
      <c r="E118" s="130"/>
      <c r="F118" s="130"/>
      <c r="G118" s="130"/>
    </row>
    <row r="119" spans="1:7" hidden="1" x14ac:dyDescent="0.4">
      <c r="A119" s="131"/>
      <c r="B119" s="140"/>
      <c r="C119" s="140"/>
      <c r="D119" s="131"/>
      <c r="E119" s="130"/>
      <c r="F119" s="130"/>
      <c r="G119" s="151"/>
    </row>
    <row r="120" spans="1:7" hidden="1" x14ac:dyDescent="0.4">
      <c r="B120" s="136"/>
      <c r="C120" s="136"/>
    </row>
    <row r="121" spans="1:7" ht="18.45" hidden="1" x14ac:dyDescent="0.5">
      <c r="A121" s="12"/>
      <c r="B121" s="141"/>
      <c r="C121" s="141"/>
      <c r="D121" s="142"/>
      <c r="E121" s="143"/>
      <c r="F121" s="143"/>
      <c r="G121" s="143"/>
    </row>
    <row r="122" spans="1:7" hidden="1" x14ac:dyDescent="0.4">
      <c r="A122" s="143"/>
      <c r="B122" s="141"/>
      <c r="C122" s="141"/>
      <c r="D122" s="142"/>
      <c r="E122" s="143"/>
      <c r="F122" s="143"/>
      <c r="G122" s="143"/>
    </row>
    <row r="123" spans="1:7" hidden="1" x14ac:dyDescent="0.4">
      <c r="A123" s="143"/>
      <c r="B123" s="141"/>
      <c r="C123" s="141"/>
      <c r="D123" s="142"/>
      <c r="E123" s="143"/>
      <c r="F123" s="143"/>
      <c r="G123" s="143"/>
    </row>
    <row r="124" spans="1:7" hidden="1" x14ac:dyDescent="0.4">
      <c r="A124" s="143"/>
      <c r="B124" s="141"/>
      <c r="C124" s="141"/>
      <c r="D124" s="142"/>
      <c r="E124" s="143"/>
      <c r="F124" s="143"/>
      <c r="G124" s="143"/>
    </row>
    <row r="125" spans="1:7" hidden="1" x14ac:dyDescent="0.4">
      <c r="A125" s="142"/>
      <c r="B125" s="141"/>
      <c r="C125" s="141"/>
      <c r="D125" s="142"/>
      <c r="E125" s="143"/>
      <c r="F125" s="143"/>
      <c r="G125" s="20"/>
    </row>
    <row r="126" spans="1:7" hidden="1" x14ac:dyDescent="0.4">
      <c r="A126" s="143"/>
      <c r="B126" s="141"/>
      <c r="C126" s="141"/>
      <c r="D126" s="142"/>
      <c r="E126" s="143"/>
      <c r="F126" s="143"/>
      <c r="G126" s="20"/>
    </row>
    <row r="127" spans="1:7" x14ac:dyDescent="0.4">
      <c r="B127" s="44" t="s">
        <v>286</v>
      </c>
      <c r="C127" s="44"/>
      <c r="D127" s="1">
        <f>(D124+D118+D107+D100+D81+D73+D66+D54+D46+D27+D13+D6)</f>
        <v>37</v>
      </c>
    </row>
    <row r="128" spans="1:7" hidden="1" x14ac:dyDescent="0.4">
      <c r="B128" s="44"/>
      <c r="C128" s="44"/>
    </row>
    <row r="129" spans="2:3" hidden="1" x14ac:dyDescent="0.4">
      <c r="B129" s="44"/>
      <c r="C129" s="44"/>
    </row>
    <row r="130" spans="2:3" hidden="1" x14ac:dyDescent="0.4">
      <c r="B130" s="44"/>
      <c r="C130" s="44"/>
    </row>
    <row r="131" spans="2:3" ht="15.9" hidden="1" x14ac:dyDescent="0.45">
      <c r="B131" s="172" t="s">
        <v>287</v>
      </c>
      <c r="C131" s="98"/>
    </row>
    <row r="132" spans="2:3" hidden="1" x14ac:dyDescent="0.4">
      <c r="B132" s="89" t="s">
        <v>532</v>
      </c>
      <c r="C132" s="89"/>
    </row>
    <row r="133" spans="2:3" hidden="1" x14ac:dyDescent="0.4">
      <c r="B133" s="89" t="s">
        <v>533</v>
      </c>
      <c r="C133" s="89"/>
    </row>
    <row r="134" spans="2:3" hidden="1" x14ac:dyDescent="0.4">
      <c r="B134" s="89" t="s">
        <v>534</v>
      </c>
      <c r="C134" s="89"/>
    </row>
    <row r="135" spans="2:3" hidden="1" x14ac:dyDescent="0.4">
      <c r="B135" s="89" t="s">
        <v>535</v>
      </c>
      <c r="C135" s="89"/>
    </row>
    <row r="136" spans="2:3" hidden="1" x14ac:dyDescent="0.4">
      <c r="B136" s="90"/>
      <c r="C136" s="90"/>
    </row>
    <row r="137" spans="2:3" hidden="1" x14ac:dyDescent="0.4">
      <c r="B137" s="89" t="s">
        <v>536</v>
      </c>
      <c r="C137" s="89"/>
    </row>
    <row r="138" spans="2:3" hidden="1" x14ac:dyDescent="0.4">
      <c r="B138" s="89" t="s">
        <v>537</v>
      </c>
      <c r="C138" s="89"/>
    </row>
    <row r="139" spans="2:3" hidden="1" x14ac:dyDescent="0.4"/>
  </sheetData>
  <hyperlinks>
    <hyperlink ref="G55" r:id="rId1" xr:uid="{B0DA5969-3747-4F5D-9FDC-105942E1DF71}"/>
    <hyperlink ref="G28" r:id="rId2" xr:uid="{6E129907-D559-4178-AE04-1DF1CD087533}"/>
    <hyperlink ref="G7" r:id="rId3" xr:uid="{EAFDB560-F186-45A5-B35D-AC969852A75A}"/>
    <hyperlink ref="G47" r:id="rId4" xr:uid="{DB09DE9A-5B25-46A3-859C-E7642475BE64}"/>
    <hyperlink ref="G15" r:id="rId5" xr:uid="{1C09CABF-9F8B-4D5A-A8D2-22AEF39F9A8A}"/>
    <hyperlink ref="G40" r:id="rId6" xr:uid="{4852E2DD-B5CB-4F28-8D9F-A00EE993DC32}"/>
    <hyperlink ref="G20" r:id="rId7" xr:uid="{2C28BC55-92F8-43BC-A3E0-21C48B289CF3}"/>
    <hyperlink ref="G14" r:id="rId8" xr:uid="{FC0AEF98-5353-45B8-B416-FCE1AD395110}"/>
    <hyperlink ref="C28" r:id="rId9" xr:uid="{AAF87822-AAA7-4458-B41E-21559D3AABFB}"/>
  </hyperlinks>
  <pageMargins left="0.7" right="0.7" top="0.75" bottom="0.75" header="0.3" footer="0.3"/>
  <pageSetup orientation="portrait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CFA6D0D5048745BFE4F94FB9A1FD56" ma:contentTypeVersion="11" ma:contentTypeDescription="Create a new document." ma:contentTypeScope="" ma:versionID="4966cb70f786f4c72b631f549db432af">
  <xsd:schema xmlns:xsd="http://www.w3.org/2001/XMLSchema" xmlns:xs="http://www.w3.org/2001/XMLSchema" xmlns:p="http://schemas.microsoft.com/office/2006/metadata/properties" xmlns:ns2="f30e3b70-e8f9-4d12-b1bd-d6b3649eaeb3" xmlns:ns3="ff46a98c-6397-4583-9dd1-710d9c7e958c" targetNamespace="http://schemas.microsoft.com/office/2006/metadata/properties" ma:root="true" ma:fieldsID="7269a166cd8fae5009fdeb4c502ae311" ns2:_="" ns3:_="">
    <xsd:import namespace="f30e3b70-e8f9-4d12-b1bd-d6b3649eaeb3"/>
    <xsd:import namespace="ff46a98c-6397-4583-9dd1-710d9c7e9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0e3b70-e8f9-4d12-b1bd-d6b3649ea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6a98c-6397-4583-9dd1-710d9c7e958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A7781-321D-4207-A112-1B51A6B5FD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DA59CA-5CF4-45B2-B6C2-6ED25249B3CE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f30e3b70-e8f9-4d12-b1bd-d6b3649eaeb3"/>
    <ds:schemaRef ds:uri="http://www.w3.org/XML/1998/namespace"/>
    <ds:schemaRef ds:uri="ff46a98c-6397-4583-9dd1-710d9c7e958c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DB532B5-5AA0-47AF-979B-6B934077A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0e3b70-e8f9-4d12-b1bd-d6b3649eaeb3"/>
    <ds:schemaRef ds:uri="ff46a98c-6397-4583-9dd1-710d9c7e95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Collaborative Leads</vt:lpstr>
      <vt:lpstr>Cohort I &amp; II</vt:lpstr>
      <vt:lpstr>Cohort III</vt:lpstr>
      <vt:lpstr>Cohort IV</vt:lpstr>
      <vt:lpstr>Cohort 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 Elizabeth Stone</dc:creator>
  <cp:keywords/>
  <dc:description/>
  <cp:lastModifiedBy>Jill Dent</cp:lastModifiedBy>
  <cp:revision/>
  <dcterms:created xsi:type="dcterms:W3CDTF">2018-08-22T16:29:25Z</dcterms:created>
  <dcterms:modified xsi:type="dcterms:W3CDTF">2023-08-08T20:58:52Z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0x0101005DCFA6D0D5048745BFE4F94FB9A1FD56</vt:lpwstr>
  </property>
</Properties>
</file>