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https://mdek12-my.sharepoint.com/personal/mebanks_mdek12_org/Documents/MDE/CAO/offsite learning guidance/CARES/"/>
    </mc:Choice>
  </mc:AlternateContent>
  <xr:revisionPtr revIDLastSave="23" documentId="8_{3AD71430-0A22-2743-8075-9B69945845B7}" xr6:coauthVersionLast="45" xr6:coauthVersionMax="45" xr10:uidLastSave="{114ADA38-042E-CD49-973C-3B302DC89B16}"/>
  <bookViews>
    <workbookView xWindow="0" yWindow="460" windowWidth="33600" windowHeight="20540" xr2:uid="{9FFDE220-F73A-40C4-B1A0-651938CE33AB}"/>
  </bookViews>
  <sheets>
    <sheet name="Survey" sheetId="2" r:id="rId1"/>
    <sheet name="DropDown"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2" l="1"/>
  <c r="D39" i="2" l="1"/>
  <c r="D43" i="2" l="1"/>
  <c r="D16" i="2" l="1"/>
  <c r="D18" i="2"/>
  <c r="D38" i="2"/>
  <c r="D31" i="2"/>
  <c r="D32" i="2"/>
  <c r="D23" i="2"/>
  <c r="D17" i="2"/>
  <c r="D19" i="2"/>
  <c r="D40" i="2" l="1"/>
  <c r="D33" i="2"/>
  <c r="D21" i="2"/>
  <c r="D24" i="2" s="1"/>
  <c r="D45" i="2" l="1"/>
</calcChain>
</file>

<file path=xl/sharedStrings.xml><?xml version="1.0" encoding="utf-8"?>
<sst xmlns="http://schemas.openxmlformats.org/spreadsheetml/2006/main" count="71" uniqueCount="57">
  <si>
    <t xml:space="preserve">           DIGITAL LEARNING</t>
  </si>
  <si>
    <t xml:space="preserve">     QUESTIONNAIRE &amp; BUDGET FORM</t>
  </si>
  <si>
    <t>A. STUDENTS, TEACHERS, AND ADMINISTRATORS</t>
  </si>
  <si>
    <t>Answer</t>
  </si>
  <si>
    <t>Calculation</t>
  </si>
  <si>
    <t>1.     How many students are enrolled in your district?</t>
  </si>
  <si>
    <r>
      <t>2.</t>
    </r>
    <r>
      <rPr>
        <sz val="7"/>
        <color theme="1"/>
        <rFont val="Times New Roman"/>
        <family val="1"/>
      </rPr>
      <t xml:space="preserve">       </t>
    </r>
    <r>
      <rPr>
        <sz val="11"/>
        <color theme="1"/>
        <rFont val="Calibri"/>
        <family val="2"/>
        <scheme val="minor"/>
      </rPr>
      <t>How many households are your students members of?</t>
    </r>
  </si>
  <si>
    <r>
      <t>3.</t>
    </r>
    <r>
      <rPr>
        <sz val="7"/>
        <color theme="1"/>
        <rFont val="Times New Roman"/>
        <family val="1"/>
      </rPr>
      <t xml:space="preserve">       </t>
    </r>
    <r>
      <rPr>
        <sz val="11"/>
        <color theme="1"/>
        <rFont val="Calibri"/>
        <family val="2"/>
        <scheme val="minor"/>
      </rPr>
      <t>How many of your students are eligible for Title I?</t>
    </r>
  </si>
  <si>
    <r>
      <t>4.</t>
    </r>
    <r>
      <rPr>
        <sz val="7"/>
        <color theme="1"/>
        <rFont val="Times New Roman"/>
        <family val="1"/>
      </rPr>
      <t xml:space="preserve">       </t>
    </r>
    <r>
      <rPr>
        <sz val="11"/>
        <color theme="1"/>
        <rFont val="Calibri"/>
        <family val="2"/>
        <scheme val="minor"/>
      </rPr>
      <t>How many teachers does your district employ?</t>
    </r>
  </si>
  <si>
    <t>B. LAPTOPS/TABLETS</t>
  </si>
  <si>
    <t>6.      Is it your district’s goal to provide laptops/tablets to your students based on the number of students (i.e., one-to-one) or the number of households (e.g., one per family)?</t>
  </si>
  <si>
    <t>7.      Is it your district’s goal to provide laptops/tablets to your teachers?</t>
  </si>
  <si>
    <t>8.      Is it your district’s goal to provide laptops/tablets to your administrators and other staff?</t>
  </si>
  <si>
    <t>9.      How many laptops/tablets does your district have?</t>
  </si>
  <si>
    <t>10.   How many of your district laptops/devices are no longer supported by the manufacturer or operating system vendor?</t>
  </si>
  <si>
    <t>11.   How many laptops/tablets does your district need?</t>
  </si>
  <si>
    <t>12.   What type of laptops/tablets does your district currently support?</t>
  </si>
  <si>
    <t>13.   What is the cost per laptop/tablet?</t>
  </si>
  <si>
    <t>SUBTOTAL</t>
  </si>
  <si>
    <t>C. INTERNET</t>
  </si>
  <si>
    <r>
      <t>14.</t>
    </r>
    <r>
      <rPr>
        <sz val="7"/>
        <color theme="1"/>
        <rFont val="Times New Roman"/>
        <family val="1"/>
      </rPr>
      <t xml:space="preserve">   </t>
    </r>
    <r>
      <rPr>
        <sz val="11"/>
        <color theme="1"/>
        <rFont val="Calibri"/>
        <family val="2"/>
        <scheme val="minor"/>
      </rPr>
      <t xml:space="preserve">How many of your student households </t>
    </r>
    <r>
      <rPr>
        <b/>
        <sz val="11"/>
        <color theme="1"/>
        <rFont val="Calibri"/>
        <family val="2"/>
        <scheme val="minor"/>
      </rPr>
      <t>LACK</t>
    </r>
    <r>
      <rPr>
        <sz val="11"/>
        <color theme="1"/>
        <rFont val="Calibri"/>
        <family val="2"/>
        <scheme val="minor"/>
      </rPr>
      <t xml:space="preserve"> access to broadband internet at home?</t>
    </r>
  </si>
  <si>
    <r>
      <t>15.</t>
    </r>
    <r>
      <rPr>
        <sz val="7"/>
        <color theme="1"/>
        <rFont val="Times New Roman"/>
        <family val="1"/>
      </rPr>
      <t xml:space="preserve">   </t>
    </r>
    <r>
      <rPr>
        <sz val="11"/>
        <color theme="1"/>
        <rFont val="Calibri"/>
        <family val="2"/>
        <scheme val="minor"/>
      </rPr>
      <t>How many of these student households have access to hotspots or smart phones?</t>
    </r>
  </si>
  <si>
    <r>
      <t>16.</t>
    </r>
    <r>
      <rPr>
        <sz val="7"/>
        <color theme="1"/>
        <rFont val="Times New Roman"/>
        <family val="1"/>
      </rPr>
      <t xml:space="preserve">   </t>
    </r>
    <r>
      <rPr>
        <sz val="11"/>
        <color theme="1"/>
        <rFont val="Calibri"/>
        <family val="2"/>
        <scheme val="minor"/>
      </rPr>
      <t xml:space="preserve">How many of your teachers and administrators </t>
    </r>
    <r>
      <rPr>
        <b/>
        <sz val="11"/>
        <color theme="1"/>
        <rFont val="Calibri"/>
        <family val="2"/>
        <scheme val="minor"/>
      </rPr>
      <t>LACK</t>
    </r>
    <r>
      <rPr>
        <sz val="11"/>
        <color theme="1"/>
        <rFont val="Calibri"/>
        <family val="2"/>
        <scheme val="minor"/>
      </rPr>
      <t xml:space="preserve"> access to broadband internet at home?</t>
    </r>
  </si>
  <si>
    <r>
      <t>17.</t>
    </r>
    <r>
      <rPr>
        <sz val="7"/>
        <color theme="1"/>
        <rFont val="Times New Roman"/>
        <family val="1"/>
      </rPr>
      <t xml:space="preserve">   </t>
    </r>
    <r>
      <rPr>
        <sz val="11"/>
        <color theme="1"/>
        <rFont val="Calibri"/>
        <family val="2"/>
        <scheme val="minor"/>
      </rPr>
      <t>How many of these teachers and administrators have access to hotspots or smart phones?</t>
    </r>
  </si>
  <si>
    <t>18.   How many hotspots would your district need to ensure that all student households, teachers and administrators have internet access at home?</t>
  </si>
  <si>
    <t>19.   What is the cost per hotspot for the duration of the 2020-21 school year?</t>
  </si>
  <si>
    <t xml:space="preserve"> </t>
  </si>
  <si>
    <t>D. LEARNING MANAGEMENT SYSTEM (LMS)</t>
  </si>
  <si>
    <t>21.   If so, how many students/grade levels/courses are NOT covered by your contract/license? [Enter Percentage]</t>
  </si>
  <si>
    <t>22.   How much more expensive would it be for your district LMS to expand coverage to all students/grade levels/courses?</t>
  </si>
  <si>
    <t>23.   If not, how much funding would you need to establish an LMS for your districts that could provide coverage to all students/grade levels/courses? [Enter a per student rate, default = $20]</t>
  </si>
  <si>
    <t>Add other Cost  Subtotal [Explain Below]</t>
  </si>
  <si>
    <t xml:space="preserve"> Enter</t>
  </si>
  <si>
    <t>TOTAL</t>
  </si>
  <si>
    <t>B. DEVICES</t>
  </si>
  <si>
    <r>
      <t>6.</t>
    </r>
    <r>
      <rPr>
        <sz val="7"/>
        <color theme="1"/>
        <rFont val="Times New Roman"/>
        <family val="1"/>
      </rPr>
      <t xml:space="preserve">       </t>
    </r>
    <r>
      <rPr>
        <sz val="11"/>
        <color theme="1"/>
        <rFont val="Calibri"/>
        <family val="2"/>
        <scheme val="minor"/>
      </rPr>
      <t>Is it your district’s goal to provide devices to your students based on the number of students (i.e., one-to-one) or the number of households (e.g., one per family)?</t>
    </r>
  </si>
  <si>
    <t>One-to-One</t>
  </si>
  <si>
    <t>One per Family</t>
  </si>
  <si>
    <r>
      <t>7.</t>
    </r>
    <r>
      <rPr>
        <sz val="7"/>
        <color theme="1"/>
        <rFont val="Times New Roman"/>
        <family val="1"/>
      </rPr>
      <t xml:space="preserve">       </t>
    </r>
    <r>
      <rPr>
        <sz val="11"/>
        <color theme="1"/>
        <rFont val="Calibri"/>
        <family val="2"/>
        <scheme val="minor"/>
      </rPr>
      <t>Is it your district’s goal to provide devices to your teachers?</t>
    </r>
  </si>
  <si>
    <t>Yes</t>
  </si>
  <si>
    <r>
      <t>8.</t>
    </r>
    <r>
      <rPr>
        <sz val="7"/>
        <color theme="1"/>
        <rFont val="Times New Roman"/>
        <family val="1"/>
      </rPr>
      <t xml:space="preserve">       </t>
    </r>
    <r>
      <rPr>
        <sz val="11"/>
        <color theme="1"/>
        <rFont val="Calibri"/>
        <family val="2"/>
        <scheme val="minor"/>
      </rPr>
      <t>Is it your district’s goal to provide devices to your administrators?</t>
    </r>
  </si>
  <si>
    <t>No</t>
  </si>
  <si>
    <r>
      <t>9.</t>
    </r>
    <r>
      <rPr>
        <sz val="7"/>
        <color theme="1"/>
        <rFont val="Times New Roman"/>
        <family val="1"/>
      </rPr>
      <t xml:space="preserve">       </t>
    </r>
    <r>
      <rPr>
        <sz val="11"/>
        <color theme="1"/>
        <rFont val="Calibri"/>
        <family val="2"/>
        <scheme val="minor"/>
      </rPr>
      <t>How many devices does your district have?</t>
    </r>
  </si>
  <si>
    <r>
      <t>10.</t>
    </r>
    <r>
      <rPr>
        <sz val="7"/>
        <color theme="1"/>
        <rFont val="Times New Roman"/>
        <family val="1"/>
      </rPr>
      <t xml:space="preserve">   </t>
    </r>
    <r>
      <rPr>
        <sz val="11"/>
        <color theme="1"/>
        <rFont val="Calibri"/>
        <family val="2"/>
        <scheme val="minor"/>
      </rPr>
      <t>How many of your devices were purchased before summer 2016?</t>
    </r>
  </si>
  <si>
    <r>
      <t>11.</t>
    </r>
    <r>
      <rPr>
        <sz val="7"/>
        <color theme="1"/>
        <rFont val="Times New Roman"/>
        <family val="1"/>
      </rPr>
      <t xml:space="preserve">   </t>
    </r>
    <r>
      <rPr>
        <sz val="11"/>
        <color theme="1"/>
        <rFont val="Calibri"/>
        <family val="2"/>
        <scheme val="minor"/>
      </rPr>
      <t>How many devices does your district need?</t>
    </r>
  </si>
  <si>
    <r>
      <t>12.</t>
    </r>
    <r>
      <rPr>
        <sz val="7"/>
        <color theme="1"/>
        <rFont val="Times New Roman"/>
        <family val="1"/>
      </rPr>
      <t xml:space="preserve">   </t>
    </r>
    <r>
      <rPr>
        <sz val="11"/>
        <color theme="1"/>
        <rFont val="Calibri"/>
        <family val="2"/>
        <scheme val="minor"/>
      </rPr>
      <t>What type of devices does your district currently support?</t>
    </r>
  </si>
  <si>
    <r>
      <t>13.</t>
    </r>
    <r>
      <rPr>
        <sz val="7"/>
        <color theme="1"/>
        <rFont val="Times New Roman"/>
        <family val="1"/>
      </rPr>
      <t xml:space="preserve">   </t>
    </r>
    <r>
      <rPr>
        <sz val="11"/>
        <color theme="1"/>
        <rFont val="Calibri"/>
        <family val="2"/>
        <scheme val="minor"/>
      </rPr>
      <t>What is the cost per device?</t>
    </r>
  </si>
  <si>
    <r>
      <t>18.</t>
    </r>
    <r>
      <rPr>
        <sz val="7"/>
        <color theme="1"/>
        <rFont val="Times New Roman"/>
        <family val="1"/>
      </rPr>
      <t xml:space="preserve">   </t>
    </r>
    <r>
      <rPr>
        <sz val="11"/>
        <color theme="1"/>
        <rFont val="Calibri"/>
        <family val="2"/>
        <scheme val="minor"/>
      </rPr>
      <t>How many hotspots would your district need to ensure that all student households, teachers and administrators have internet access at home?</t>
    </r>
  </si>
  <si>
    <t>D. LEARNING MANAGEMENT SYSTEMS</t>
  </si>
  <si>
    <r>
      <t>19.</t>
    </r>
    <r>
      <rPr>
        <sz val="7"/>
        <color theme="1"/>
        <rFont val="Times New Roman"/>
        <family val="1"/>
      </rPr>
      <t xml:space="preserve">   </t>
    </r>
    <r>
      <rPr>
        <sz val="11"/>
        <color theme="1"/>
        <rFont val="Calibri"/>
        <family val="2"/>
        <scheme val="minor"/>
      </rPr>
      <t>Does your district have a Learning Management System (LMS)?</t>
    </r>
  </si>
  <si>
    <r>
      <t>20.</t>
    </r>
    <r>
      <rPr>
        <sz val="7"/>
        <color theme="1"/>
        <rFont val="Times New Roman"/>
        <family val="1"/>
      </rPr>
      <t xml:space="preserve">   </t>
    </r>
    <r>
      <rPr>
        <sz val="11"/>
        <color theme="1"/>
        <rFont val="Calibri"/>
        <family val="2"/>
        <scheme val="minor"/>
      </rPr>
      <t>If so, how many students/grade levels/courses are NOT covered by your contract/license?</t>
    </r>
  </si>
  <si>
    <r>
      <t>21.</t>
    </r>
    <r>
      <rPr>
        <sz val="7"/>
        <color theme="1"/>
        <rFont val="Times New Roman"/>
        <family val="1"/>
      </rPr>
      <t xml:space="preserve">   </t>
    </r>
    <r>
      <rPr>
        <sz val="11"/>
        <color theme="1"/>
        <rFont val="Calibri"/>
        <family val="2"/>
        <scheme val="minor"/>
      </rPr>
      <t>How much more would your LMS provide charge to expand coverage to all students/grade levels/courses?</t>
    </r>
  </si>
  <si>
    <r>
      <t>22.</t>
    </r>
    <r>
      <rPr>
        <sz val="7"/>
        <color theme="1"/>
        <rFont val="Times New Roman"/>
        <family val="1"/>
      </rPr>
      <t xml:space="preserve">   </t>
    </r>
    <r>
      <rPr>
        <sz val="11"/>
        <color theme="1"/>
        <rFont val="Calibri"/>
        <family val="2"/>
        <scheme val="minor"/>
      </rPr>
      <t>If not, how much funding would you need to establish an LMS for your districts that could provide coverage to all students/grade levels/courses?</t>
    </r>
  </si>
  <si>
    <t>https://mdek12.org/sites/default/files/documents/digital_learning_district_guidance.pdf</t>
  </si>
  <si>
    <t>Please enter answers to the questions in the yellow cells. Green cells will then perform necessary calculations. For more instructions on how to complete this form, please refer to the Digital Learning District Guidance document found at the link below:</t>
  </si>
  <si>
    <t>20.   Does your district have an LMS?  An LMS provides the teacher with an online tool to create and deliver content, monitor student participation and assess student performance. It may also provide students with the ability to use interactive features such as threaded discussions, video conferencing and discussion forums.</t>
  </si>
  <si>
    <t>5.     How many administrators and other staff does your district employ?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</si>
</sst>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7"/>
      <color theme="1"/>
      <name val="Times New Roman"/>
      <family val="1"/>
    </font>
    <font>
      <b/>
      <sz val="20"/>
      <color rgb="FF4472C4"/>
      <name val="Calibri"/>
      <family val="2"/>
      <scheme val="minor"/>
    </font>
    <font>
      <b/>
      <sz val="11"/>
      <color theme="3"/>
      <name val="Calibri"/>
      <family val="2"/>
      <scheme val="minor"/>
    </font>
    <font>
      <b/>
      <sz val="12"/>
      <color theme="0"/>
      <name val="Calibri"/>
      <family val="2"/>
      <scheme val="minor"/>
    </font>
    <font>
      <sz val="11"/>
      <color theme="3"/>
      <name val="Calibri"/>
      <family val="2"/>
      <scheme val="minor"/>
    </font>
    <font>
      <u/>
      <sz val="11"/>
      <color theme="10"/>
      <name val="Calibri"/>
      <family val="2"/>
      <scheme val="minor"/>
    </font>
  </fonts>
  <fills count="8">
    <fill>
      <patternFill patternType="none"/>
    </fill>
    <fill>
      <patternFill patternType="gray125"/>
    </fill>
    <fill>
      <patternFill patternType="solid">
        <fgColor theme="4"/>
        <bgColor indexed="64"/>
      </patternFill>
    </fill>
    <fill>
      <patternFill patternType="solid">
        <fgColor rgb="FFFFE699"/>
        <bgColor indexed="64"/>
      </patternFill>
    </fill>
    <fill>
      <patternFill patternType="solid">
        <fgColor rgb="FFA9D08E"/>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1"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bottom style="slantDashDot">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0" fillId="0" borderId="2" xfId="0" applyBorder="1" applyAlignment="1">
      <alignment horizontal="left" vertical="center" wrapText="1" indent="5"/>
    </xf>
    <xf numFmtId="0" fontId="0" fillId="0" borderId="2" xfId="0" applyBorder="1" applyAlignment="1">
      <alignment vertical="center" wrapTex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164" fontId="0" fillId="3" borderId="1" xfId="0" applyNumberFormat="1" applyFill="1" applyBorder="1" applyAlignment="1" applyProtection="1">
      <alignment vertical="center" wrapText="1"/>
      <protection locked="0"/>
    </xf>
    <xf numFmtId="0" fontId="0" fillId="4" borderId="1" xfId="0" applyFill="1" applyBorder="1" applyAlignment="1" applyProtection="1">
      <alignment vertical="center"/>
    </xf>
    <xf numFmtId="0" fontId="0" fillId="4" borderId="1" xfId="0" applyFill="1" applyBorder="1" applyAlignment="1" applyProtection="1">
      <alignment horizontal="right" vertical="center" wrapText="1"/>
    </xf>
    <xf numFmtId="0" fontId="0" fillId="4" borderId="1" xfId="0" applyFill="1" applyBorder="1" applyAlignment="1" applyProtection="1">
      <alignment vertical="center" wrapText="1"/>
    </xf>
    <xf numFmtId="164" fontId="0" fillId="4" borderId="1" xfId="0" applyNumberFormat="1" applyFill="1" applyBorder="1" applyAlignment="1" applyProtection="1">
      <alignment horizontal="right" vertical="center" wrapText="1"/>
    </xf>
    <xf numFmtId="9" fontId="0" fillId="3" borderId="1" xfId="0" applyNumberFormat="1" applyFill="1" applyBorder="1" applyAlignment="1" applyProtection="1">
      <alignment horizontal="right" vertical="center" wrapText="1"/>
      <protection locked="0"/>
    </xf>
    <xf numFmtId="0" fontId="1" fillId="3" borderId="1" xfId="0" applyFont="1" applyFill="1" applyBorder="1" applyAlignment="1" applyProtection="1">
      <alignment horizontal="right" vertical="center" wrapText="1" indent="1"/>
      <protection locked="0"/>
    </xf>
    <xf numFmtId="0" fontId="0" fillId="0" borderId="0" xfId="0" applyAlignment="1" applyProtection="1">
      <alignment vertical="center"/>
    </xf>
    <xf numFmtId="0" fontId="0" fillId="0" borderId="0" xfId="0" applyProtection="1"/>
    <xf numFmtId="0" fontId="0" fillId="0" borderId="1" xfId="0" applyBorder="1" applyAlignment="1" applyProtection="1">
      <alignment horizontal="left" vertical="center" wrapText="1"/>
    </xf>
    <xf numFmtId="164" fontId="6" fillId="2" borderId="1" xfId="0" applyNumberFormat="1" applyFont="1" applyFill="1" applyBorder="1" applyAlignment="1" applyProtection="1">
      <alignment vertical="center" wrapText="1"/>
    </xf>
    <xf numFmtId="164" fontId="5" fillId="5" borderId="1" xfId="0" applyNumberFormat="1" applyFont="1" applyFill="1" applyBorder="1" applyAlignment="1" applyProtection="1">
      <alignment vertical="center" wrapText="1"/>
    </xf>
    <xf numFmtId="0" fontId="1"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7" borderId="1" xfId="0" applyFill="1" applyBorder="1" applyAlignment="1" applyProtection="1">
      <alignment vertical="center"/>
    </xf>
    <xf numFmtId="0" fontId="0" fillId="7" borderId="1" xfId="0" applyFill="1" applyBorder="1" applyAlignment="1" applyProtection="1">
      <alignment horizontal="right" vertical="center" wrapText="1"/>
      <protection locked="0"/>
    </xf>
    <xf numFmtId="0" fontId="0" fillId="7" borderId="1" xfId="0" applyFill="1" applyBorder="1" applyAlignment="1" applyProtection="1">
      <alignment horizontal="right" vertical="center" wrapText="1"/>
    </xf>
    <xf numFmtId="164" fontId="7" fillId="5" borderId="1" xfId="0" applyNumberFormat="1" applyFont="1" applyFill="1" applyBorder="1" applyAlignment="1" applyProtection="1">
      <alignment vertical="center" wrapText="1"/>
    </xf>
    <xf numFmtId="0" fontId="1" fillId="6" borderId="1" xfId="0" applyFont="1" applyFill="1" applyBorder="1" applyAlignment="1" applyProtection="1">
      <alignment horizontal="left" vertical="center" wrapText="1" indent="1"/>
    </xf>
    <xf numFmtId="0" fontId="0" fillId="0" borderId="3" xfId="0" applyBorder="1" applyAlignment="1" applyProtection="1">
      <alignment horizontal="center"/>
    </xf>
    <xf numFmtId="0" fontId="8" fillId="0" borderId="0" xfId="1" applyAlignment="1">
      <alignment wrapText="1"/>
    </xf>
    <xf numFmtId="0" fontId="8" fillId="0" borderId="0" xfId="1" applyProtection="1">
      <protection locked="0"/>
    </xf>
    <xf numFmtId="0" fontId="2" fillId="5" borderId="0" xfId="0" applyFont="1" applyFill="1" applyAlignment="1" applyProtection="1">
      <alignment horizontal="center" vertical="center"/>
    </xf>
    <xf numFmtId="0" fontId="4"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right" vertical="center" wrapText="1"/>
    </xf>
    <xf numFmtId="0" fontId="5" fillId="5" borderId="1" xfId="0" applyFont="1" applyFill="1" applyBorder="1" applyAlignment="1" applyProtection="1">
      <alignment horizontal="right" vertical="center" wrapText="1"/>
      <protection locked="0"/>
    </xf>
    <xf numFmtId="0" fontId="7" fillId="5" borderId="1" xfId="0"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723900</xdr:colOff>
      <xdr:row>46</xdr:row>
      <xdr:rowOff>9525</xdr:rowOff>
    </xdr:from>
    <xdr:to>
      <xdr:col>3</xdr:col>
      <xdr:colOff>1190625</xdr:colOff>
      <xdr:row>48</xdr:row>
      <xdr:rowOff>188685</xdr:rowOff>
    </xdr:to>
    <xdr:pic>
      <xdr:nvPicPr>
        <xdr:cNvPr id="5" name="Picture 4">
          <a:extLst>
            <a:ext uri="{FF2B5EF4-FFF2-40B4-BE49-F238E27FC236}">
              <a16:creationId xmlns:a16="http://schemas.microsoft.com/office/drawing/2014/main" id="{AB404E9B-3795-4CAD-ABF9-14378896085C}"/>
            </a:ext>
          </a:extLst>
        </xdr:cNvPr>
        <xdr:cNvPicPr>
          <a:picLocks noChangeAspect="1"/>
        </xdr:cNvPicPr>
      </xdr:nvPicPr>
      <xdr:blipFill>
        <a:blip xmlns:r="http://schemas.openxmlformats.org/officeDocument/2006/relationships" r:embed="rId1"/>
        <a:stretch>
          <a:fillRect/>
        </a:stretch>
      </xdr:blipFill>
      <xdr:spPr>
        <a:xfrm>
          <a:off x="6734175" y="10210800"/>
          <a:ext cx="1409700"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dek12.org/sites/default/files/documents/digital_learning_district_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62C97-872C-4F6F-A835-73A436693754}">
  <dimension ref="A1:F52"/>
  <sheetViews>
    <sheetView tabSelected="1" topLeftCell="B1" zoomScale="175" zoomScaleNormal="175" workbookViewId="0">
      <selection activeCell="C23" sqref="C23"/>
    </sheetView>
  </sheetViews>
  <sheetFormatPr baseColWidth="10" defaultColWidth="8.83203125" defaultRowHeight="15" x14ac:dyDescent="0.2"/>
  <cols>
    <col min="1" max="1" width="4.1640625" customWidth="1"/>
    <col min="2" max="2" width="87.5" style="4" customWidth="1"/>
    <col min="3" max="3" width="14.1640625" style="4" customWidth="1"/>
    <col min="4" max="4" width="20" style="4" customWidth="1"/>
    <col min="5" max="5" width="11.1640625" customWidth="1"/>
  </cols>
  <sheetData>
    <row r="1" spans="1:5" x14ac:dyDescent="0.2">
      <c r="A1" s="34" t="s">
        <v>0</v>
      </c>
      <c r="B1" s="34"/>
      <c r="C1" s="34"/>
      <c r="D1" s="34"/>
    </row>
    <row r="2" spans="1:5" ht="25" customHeight="1" thickBot="1" x14ac:dyDescent="0.25">
      <c r="A2" s="35" t="s">
        <v>1</v>
      </c>
      <c r="B2" s="35"/>
      <c r="C2" s="35"/>
      <c r="D2" s="35"/>
    </row>
    <row r="3" spans="1:5" x14ac:dyDescent="0.2">
      <c r="A3" s="18"/>
      <c r="B3" s="17"/>
      <c r="C3" s="17"/>
      <c r="D3" s="17"/>
    </row>
    <row r="4" spans="1:5" ht="32" customHeight="1" x14ac:dyDescent="0.2">
      <c r="A4" s="18"/>
      <c r="B4" s="43" t="s">
        <v>54</v>
      </c>
      <c r="C4" s="43"/>
      <c r="D4" s="43"/>
      <c r="E4" s="32"/>
    </row>
    <row r="5" spans="1:5" x14ac:dyDescent="0.2">
      <c r="A5" s="18"/>
      <c r="B5" s="33" t="s">
        <v>53</v>
      </c>
    </row>
    <row r="6" spans="1:5" ht="18.75" customHeight="1" x14ac:dyDescent="0.2">
      <c r="A6" s="18"/>
      <c r="B6" s="17"/>
      <c r="C6" s="17"/>
      <c r="D6" s="17"/>
    </row>
    <row r="7" spans="1:5" ht="18" customHeight="1" x14ac:dyDescent="0.2">
      <c r="B7" s="22" t="s">
        <v>2</v>
      </c>
      <c r="C7" s="23" t="s">
        <v>3</v>
      </c>
      <c r="D7" s="23" t="s">
        <v>4</v>
      </c>
    </row>
    <row r="8" spans="1:5" ht="17" customHeight="1" x14ac:dyDescent="0.2">
      <c r="B8" s="19" t="s">
        <v>5</v>
      </c>
      <c r="C8" s="7"/>
      <c r="D8" s="26"/>
    </row>
    <row r="9" spans="1:5" ht="18" customHeight="1" x14ac:dyDescent="0.2">
      <c r="B9" s="19" t="s">
        <v>6</v>
      </c>
      <c r="C9" s="7"/>
      <c r="D9" s="26"/>
    </row>
    <row r="10" spans="1:5" ht="17" customHeight="1" x14ac:dyDescent="0.2">
      <c r="B10" s="19" t="s">
        <v>7</v>
      </c>
      <c r="C10" s="7"/>
      <c r="D10" s="26"/>
    </row>
    <row r="11" spans="1:5" ht="18" customHeight="1" x14ac:dyDescent="0.2">
      <c r="B11" s="19" t="s">
        <v>8</v>
      </c>
      <c r="C11" s="7"/>
      <c r="D11" s="26"/>
    </row>
    <row r="12" spans="1:5" ht="16" x14ac:dyDescent="0.2">
      <c r="B12" s="19" t="s">
        <v>56</v>
      </c>
      <c r="C12" s="7"/>
      <c r="D12" s="26"/>
    </row>
    <row r="13" spans="1:5" x14ac:dyDescent="0.2">
      <c r="B13" s="36"/>
      <c r="C13" s="37"/>
      <c r="D13" s="38"/>
    </row>
    <row r="14" spans="1:5" ht="18" customHeight="1" x14ac:dyDescent="0.2">
      <c r="B14" s="3"/>
      <c r="C14" s="3"/>
      <c r="D14" s="17"/>
    </row>
    <row r="15" spans="1:5" ht="32.25" customHeight="1" x14ac:dyDescent="0.2">
      <c r="B15" s="24" t="s">
        <v>9</v>
      </c>
      <c r="C15" s="25" t="s">
        <v>3</v>
      </c>
      <c r="D15" s="23" t="s">
        <v>4</v>
      </c>
    </row>
    <row r="16" spans="1:5" ht="29" customHeight="1" x14ac:dyDescent="0.2">
      <c r="B16" s="19" t="s">
        <v>10</v>
      </c>
      <c r="C16" s="8"/>
      <c r="D16" s="11">
        <f>+IF(C16="",0,(IF(C16="one-to-one",C8,C9)))</f>
        <v>0</v>
      </c>
    </row>
    <row r="17" spans="2:6" ht="18" customHeight="1" x14ac:dyDescent="0.2">
      <c r="B17" s="19" t="s">
        <v>11</v>
      </c>
      <c r="C17" s="8"/>
      <c r="D17" s="11">
        <f>IF(C17="",0,(IF(C17="yes",C11,0)))</f>
        <v>0</v>
      </c>
    </row>
    <row r="18" spans="2:6" ht="17" customHeight="1" x14ac:dyDescent="0.2">
      <c r="B18" s="19" t="s">
        <v>12</v>
      </c>
      <c r="C18" s="8"/>
      <c r="D18" s="11">
        <f>IF(C18="",0,(IF(C18="yes",C12,0)))</f>
        <v>0</v>
      </c>
    </row>
    <row r="19" spans="2:6" ht="19" customHeight="1" x14ac:dyDescent="0.2">
      <c r="B19" s="19" t="s">
        <v>13</v>
      </c>
      <c r="C19" s="7"/>
      <c r="D19" s="12">
        <f>+C19</f>
        <v>0</v>
      </c>
    </row>
    <row r="20" spans="2:6" ht="27" customHeight="1" x14ac:dyDescent="0.2">
      <c r="B20" s="19" t="s">
        <v>14</v>
      </c>
      <c r="C20" s="7"/>
      <c r="D20" s="12">
        <f>+C20</f>
        <v>0</v>
      </c>
    </row>
    <row r="21" spans="2:6" ht="17" customHeight="1" x14ac:dyDescent="0.2">
      <c r="B21" s="19" t="s">
        <v>15</v>
      </c>
      <c r="C21" s="27"/>
      <c r="D21" s="13">
        <f>D16+D17+D18-D19+D20</f>
        <v>0</v>
      </c>
    </row>
    <row r="22" spans="2:6" ht="17" customHeight="1" x14ac:dyDescent="0.2">
      <c r="B22" s="19" t="s">
        <v>16</v>
      </c>
      <c r="C22" s="9"/>
      <c r="D22" s="28"/>
    </row>
    <row r="23" spans="2:6" ht="16" x14ac:dyDescent="0.2">
      <c r="B23" s="19" t="s">
        <v>17</v>
      </c>
      <c r="C23" s="10">
        <v>500</v>
      </c>
      <c r="D23" s="14">
        <f>+C23</f>
        <v>500</v>
      </c>
    </row>
    <row r="24" spans="2:6" x14ac:dyDescent="0.2">
      <c r="B24" s="40" t="s">
        <v>18</v>
      </c>
      <c r="C24" s="40"/>
      <c r="D24" s="21">
        <f>+D23*D21</f>
        <v>0</v>
      </c>
    </row>
    <row r="25" spans="2:6" ht="19" customHeight="1" x14ac:dyDescent="0.2">
      <c r="B25" s="3"/>
      <c r="C25" s="3"/>
      <c r="D25" s="17"/>
    </row>
    <row r="26" spans="2:6" ht="18" customHeight="1" x14ac:dyDescent="0.2">
      <c r="B26" s="24" t="s">
        <v>19</v>
      </c>
      <c r="C26" s="25" t="s">
        <v>3</v>
      </c>
      <c r="D26" s="23" t="s">
        <v>4</v>
      </c>
    </row>
    <row r="27" spans="2:6" ht="18" customHeight="1" x14ac:dyDescent="0.2">
      <c r="B27" s="19" t="s">
        <v>20</v>
      </c>
      <c r="C27" s="7"/>
      <c r="D27" s="28"/>
    </row>
    <row r="28" spans="2:6" ht="17" customHeight="1" x14ac:dyDescent="0.2">
      <c r="B28" s="19" t="s">
        <v>21</v>
      </c>
      <c r="C28" s="7"/>
      <c r="D28" s="28"/>
    </row>
    <row r="29" spans="2:6" ht="18" customHeight="1" x14ac:dyDescent="0.2">
      <c r="B29" s="19" t="s">
        <v>22</v>
      </c>
      <c r="C29" s="7"/>
      <c r="D29" s="28"/>
    </row>
    <row r="30" spans="2:6" ht="18" customHeight="1" x14ac:dyDescent="0.2">
      <c r="B30" s="19" t="s">
        <v>23</v>
      </c>
      <c r="C30" s="7"/>
      <c r="D30" s="28"/>
    </row>
    <row r="31" spans="2:6" ht="32" customHeight="1" x14ac:dyDescent="0.2">
      <c r="B31" s="19" t="s">
        <v>24</v>
      </c>
      <c r="C31" s="27"/>
      <c r="D31" s="11">
        <f>+C27-C28+C29-C30</f>
        <v>0</v>
      </c>
      <c r="F31" t="s">
        <v>26</v>
      </c>
    </row>
    <row r="32" spans="2:6" ht="16" x14ac:dyDescent="0.2">
      <c r="B32" s="19" t="s">
        <v>25</v>
      </c>
      <c r="C32" s="10">
        <v>180</v>
      </c>
      <c r="D32" s="14">
        <f>+C32</f>
        <v>180</v>
      </c>
    </row>
    <row r="33" spans="1:4" x14ac:dyDescent="0.2">
      <c r="B33" s="41" t="s">
        <v>18</v>
      </c>
      <c r="C33" s="41"/>
      <c r="D33" s="29">
        <f>+D32*D31</f>
        <v>0</v>
      </c>
    </row>
    <row r="34" spans="1:4" ht="19" customHeight="1" x14ac:dyDescent="0.2">
      <c r="B34" s="5"/>
      <c r="C34" s="6"/>
      <c r="D34" s="17"/>
    </row>
    <row r="35" spans="1:4" ht="55.5" customHeight="1" x14ac:dyDescent="0.2">
      <c r="B35" s="24" t="s">
        <v>27</v>
      </c>
      <c r="C35" s="23" t="s">
        <v>3</v>
      </c>
      <c r="D35" s="23" t="s">
        <v>4</v>
      </c>
    </row>
    <row r="36" spans="1:4" ht="59" customHeight="1" x14ac:dyDescent="0.2">
      <c r="B36" s="19" t="s">
        <v>55</v>
      </c>
      <c r="C36" s="8"/>
      <c r="D36" s="28"/>
    </row>
    <row r="37" spans="1:4" ht="29.25" customHeight="1" x14ac:dyDescent="0.2">
      <c r="B37" s="19" t="s">
        <v>28</v>
      </c>
      <c r="C37" s="15"/>
      <c r="D37" s="28"/>
    </row>
    <row r="38" spans="1:4" ht="33" customHeight="1" x14ac:dyDescent="0.2">
      <c r="B38" s="19" t="s">
        <v>29</v>
      </c>
      <c r="C38" s="10"/>
      <c r="D38" s="14">
        <f>+(IF(C36="yes",C38,0))</f>
        <v>0</v>
      </c>
    </row>
    <row r="39" spans="1:4" ht="32" x14ac:dyDescent="0.2">
      <c r="B39" s="19" t="s">
        <v>30</v>
      </c>
      <c r="C39" s="10">
        <v>20</v>
      </c>
      <c r="D39" s="14">
        <f>+(IF(C36="no",(C39*C8),0))</f>
        <v>0</v>
      </c>
    </row>
    <row r="40" spans="1:4" x14ac:dyDescent="0.2">
      <c r="B40" s="42" t="s">
        <v>18</v>
      </c>
      <c r="C40" s="42"/>
      <c r="D40" s="21">
        <f>+D39+D38</f>
        <v>0</v>
      </c>
    </row>
    <row r="41" spans="1:4" ht="17" customHeight="1" x14ac:dyDescent="0.2">
      <c r="D41" s="17"/>
    </row>
    <row r="42" spans="1:4" ht="16" x14ac:dyDescent="0.2">
      <c r="B42" s="30" t="s">
        <v>31</v>
      </c>
      <c r="C42" s="23" t="s">
        <v>32</v>
      </c>
      <c r="D42" s="23" t="s">
        <v>4</v>
      </c>
    </row>
    <row r="43" spans="1:4" x14ac:dyDescent="0.2">
      <c r="B43" s="16"/>
      <c r="C43" s="10"/>
      <c r="D43" s="14">
        <f>+C43</f>
        <v>0</v>
      </c>
    </row>
    <row r="44" spans="1:4" x14ac:dyDescent="0.2">
      <c r="D44" s="17"/>
    </row>
    <row r="45" spans="1:4" ht="16" x14ac:dyDescent="0.2">
      <c r="A45" s="18"/>
      <c r="B45" s="39" t="s">
        <v>33</v>
      </c>
      <c r="C45" s="39"/>
      <c r="D45" s="20">
        <f>+D24+D33+D40+D43</f>
        <v>0</v>
      </c>
    </row>
    <row r="46" spans="1:4" x14ac:dyDescent="0.2">
      <c r="A46" s="18"/>
      <c r="B46" s="17"/>
      <c r="C46" s="17"/>
      <c r="D46" s="17"/>
    </row>
    <row r="47" spans="1:4" x14ac:dyDescent="0.2">
      <c r="A47" s="18"/>
      <c r="B47" s="17"/>
      <c r="C47" s="17"/>
      <c r="D47" s="17"/>
    </row>
    <row r="48" spans="1:4" x14ac:dyDescent="0.2">
      <c r="A48" s="18"/>
      <c r="B48" s="17"/>
      <c r="C48" s="17"/>
      <c r="D48" s="17"/>
    </row>
    <row r="49" spans="1:4" ht="16" thickBot="1" x14ac:dyDescent="0.25">
      <c r="A49" s="31"/>
      <c r="B49" s="17"/>
      <c r="C49" s="17"/>
      <c r="D49" s="17"/>
    </row>
    <row r="50" spans="1:4" ht="16" thickBot="1" x14ac:dyDescent="0.25">
      <c r="A50" s="18"/>
      <c r="B50" s="31"/>
      <c r="C50" s="31"/>
      <c r="D50" s="31"/>
    </row>
    <row r="51" spans="1:4" x14ac:dyDescent="0.2">
      <c r="A51" s="18"/>
      <c r="B51" s="17"/>
      <c r="C51" s="17"/>
      <c r="D51" s="17"/>
    </row>
    <row r="52" spans="1:4" x14ac:dyDescent="0.2">
      <c r="B52" s="17"/>
      <c r="C52" s="17"/>
      <c r="D52" s="17"/>
    </row>
  </sheetData>
  <sheetProtection sheet="1" objects="1" scenarios="1" selectLockedCells="1"/>
  <mergeCells count="8">
    <mergeCell ref="A1:D1"/>
    <mergeCell ref="A2:D2"/>
    <mergeCell ref="B13:D13"/>
    <mergeCell ref="B45:C45"/>
    <mergeCell ref="B24:C24"/>
    <mergeCell ref="B33:C33"/>
    <mergeCell ref="B40:C40"/>
    <mergeCell ref="B4:D4"/>
  </mergeCells>
  <hyperlinks>
    <hyperlink ref="B5" r:id="rId1" xr:uid="{9012676F-7520-2042-8E49-503ED5CC853E}"/>
  </hyperlinks>
  <pageMargins left="0.5" right="0.5" top="0.5" bottom="0.5" header="0.3" footer="0.3"/>
  <pageSetup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88100CE-B2BD-4BA2-85BC-90B3F876B7F6}">
          <x14:formula1>
            <xm:f>DropDown!$B$2:$B$4</xm:f>
          </x14:formula1>
          <xm:sqref>C16</xm:sqref>
        </x14:dataValidation>
        <x14:dataValidation type="list" allowBlank="1" showInputMessage="1" showErrorMessage="1" xr:uid="{6CC8F807-8E91-4B57-A413-430EDC5019D8}">
          <x14:formula1>
            <xm:f>DropDown!$B$5:$B$7</xm:f>
          </x14:formula1>
          <xm:sqref>C17:C18 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1B05-2B64-4D42-BAEF-3FC214AF7909}">
  <dimension ref="A1:B25"/>
  <sheetViews>
    <sheetView workbookViewId="0">
      <selection activeCell="B2" sqref="B2"/>
    </sheetView>
  </sheetViews>
  <sheetFormatPr baseColWidth="10" defaultColWidth="8.83203125" defaultRowHeight="15" x14ac:dyDescent="0.2"/>
  <cols>
    <col min="1" max="1" width="60.1640625" customWidth="1"/>
  </cols>
  <sheetData>
    <row r="1" spans="1:2" ht="17" thickBot="1" x14ac:dyDescent="0.25">
      <c r="A1" s="2" t="s">
        <v>34</v>
      </c>
    </row>
    <row r="2" spans="1:2" ht="49" thickBot="1" x14ac:dyDescent="0.25">
      <c r="A2" s="1" t="s">
        <v>35</v>
      </c>
    </row>
    <row r="3" spans="1:2" ht="16" thickBot="1" x14ac:dyDescent="0.25">
      <c r="A3" s="1"/>
      <c r="B3" t="s">
        <v>36</v>
      </c>
    </row>
    <row r="4" spans="1:2" ht="16" thickBot="1" x14ac:dyDescent="0.25">
      <c r="A4" s="1"/>
      <c r="B4" t="s">
        <v>37</v>
      </c>
    </row>
    <row r="5" spans="1:2" ht="16" thickBot="1" x14ac:dyDescent="0.25">
      <c r="A5" s="1"/>
    </row>
    <row r="6" spans="1:2" ht="17" thickBot="1" x14ac:dyDescent="0.25">
      <c r="A6" s="1" t="s">
        <v>38</v>
      </c>
      <c r="B6" t="s">
        <v>39</v>
      </c>
    </row>
    <row r="7" spans="1:2" ht="33" thickBot="1" x14ac:dyDescent="0.25">
      <c r="A7" s="1" t="s">
        <v>40</v>
      </c>
      <c r="B7" t="s">
        <v>41</v>
      </c>
    </row>
    <row r="8" spans="1:2" ht="17" thickBot="1" x14ac:dyDescent="0.25">
      <c r="A8" s="1" t="s">
        <v>42</v>
      </c>
    </row>
    <row r="9" spans="1:2" ht="17" thickBot="1" x14ac:dyDescent="0.25">
      <c r="A9" s="1" t="s">
        <v>43</v>
      </c>
    </row>
    <row r="10" spans="1:2" ht="17" thickBot="1" x14ac:dyDescent="0.25">
      <c r="A10" s="1" t="s">
        <v>44</v>
      </c>
    </row>
    <row r="11" spans="1:2" ht="17" thickBot="1" x14ac:dyDescent="0.25">
      <c r="A11" s="1" t="s">
        <v>45</v>
      </c>
    </row>
    <row r="12" spans="1:2" ht="17" thickBot="1" x14ac:dyDescent="0.25">
      <c r="A12" s="1" t="s">
        <v>46</v>
      </c>
    </row>
    <row r="13" spans="1:2" ht="16" thickBot="1" x14ac:dyDescent="0.25">
      <c r="A13" s="1"/>
    </row>
    <row r="14" spans="1:2" ht="17" thickBot="1" x14ac:dyDescent="0.25">
      <c r="A14" s="2" t="s">
        <v>19</v>
      </c>
    </row>
    <row r="15" spans="1:2" ht="33" thickBot="1" x14ac:dyDescent="0.25">
      <c r="A15" s="1" t="s">
        <v>20</v>
      </c>
    </row>
    <row r="16" spans="1:2" ht="33" thickBot="1" x14ac:dyDescent="0.25">
      <c r="A16" s="1" t="s">
        <v>21</v>
      </c>
    </row>
    <row r="17" spans="1:1" ht="33" thickBot="1" x14ac:dyDescent="0.25">
      <c r="A17" s="1" t="s">
        <v>22</v>
      </c>
    </row>
    <row r="18" spans="1:1" ht="33" thickBot="1" x14ac:dyDescent="0.25">
      <c r="A18" s="1" t="s">
        <v>23</v>
      </c>
    </row>
    <row r="19" spans="1:1" ht="49" thickBot="1" x14ac:dyDescent="0.25">
      <c r="A19" s="1" t="s">
        <v>47</v>
      </c>
    </row>
    <row r="20" spans="1:1" ht="16" thickBot="1" x14ac:dyDescent="0.25">
      <c r="A20" s="1"/>
    </row>
    <row r="21" spans="1:1" ht="17" thickBot="1" x14ac:dyDescent="0.25">
      <c r="A21" s="2" t="s">
        <v>48</v>
      </c>
    </row>
    <row r="22" spans="1:1" ht="17" thickBot="1" x14ac:dyDescent="0.25">
      <c r="A22" s="1" t="s">
        <v>49</v>
      </c>
    </row>
    <row r="23" spans="1:1" ht="33" thickBot="1" x14ac:dyDescent="0.25">
      <c r="A23" s="1" t="s">
        <v>50</v>
      </c>
    </row>
    <row r="24" spans="1:1" ht="33" thickBot="1" x14ac:dyDescent="0.25">
      <c r="A24" s="1" t="s">
        <v>51</v>
      </c>
    </row>
    <row r="25" spans="1:1" ht="49" thickBot="1" x14ac:dyDescent="0.25">
      <c r="A25" s="1" t="s">
        <v>52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E72F3E529ECE499D074693722242A5" ma:contentTypeVersion="8" ma:contentTypeDescription="Create a new document." ma:contentTypeScope="" ma:versionID="3e4080529605ed7aea30f8b10865e78a">
  <xsd:schema xmlns:xsd="http://www.w3.org/2001/XMLSchema" xmlns:xs="http://www.w3.org/2001/XMLSchema" xmlns:p="http://schemas.microsoft.com/office/2006/metadata/properties" xmlns:ns2="8217fa58-0b9b-4352-ad31-f86ce3024a3e" targetNamespace="http://schemas.microsoft.com/office/2006/metadata/properties" ma:root="true" ma:fieldsID="9be8093d2a7cafb41c5377fa703808de" ns2:_="">
    <xsd:import namespace="8217fa58-0b9b-4352-ad31-f86ce3024a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17fa58-0b9b-4352-ad31-f86ce3024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B7096-D315-4423-A172-A0F3904FDC99}">
  <ds:schemaRefs>
    <ds:schemaRef ds:uri="http://purl.org/dc/elements/1.1/"/>
    <ds:schemaRef ds:uri="http://schemas.microsoft.com/office/2006/documentManagement/types"/>
    <ds:schemaRef ds:uri="http://schemas.microsoft.com/office/2006/metadata/properties"/>
    <ds:schemaRef ds:uri="http://purl.org/dc/dcmitype/"/>
    <ds:schemaRef ds:uri="8217fa58-0b9b-4352-ad31-f86ce3024a3e"/>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07DE482-E35E-4571-8CB7-4A9E06E06161}">
  <ds:schemaRefs>
    <ds:schemaRef ds:uri="http://schemas.microsoft.com/sharepoint/v3/contenttype/forms"/>
  </ds:schemaRefs>
</ds:datastoreItem>
</file>

<file path=customXml/itemProps3.xml><?xml version="1.0" encoding="utf-8"?>
<ds:datastoreItem xmlns:ds="http://schemas.openxmlformats.org/officeDocument/2006/customXml" ds:itemID="{5760104C-44F4-43B9-91F7-651D1D6B2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17fa58-0b9b-4352-ad31-f86ce3024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Survey</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Kraman</dc:creator>
  <cp:keywords/>
  <dc:description/>
  <cp:lastModifiedBy>Melissa Banks</cp:lastModifiedBy>
  <cp:revision/>
  <dcterms:created xsi:type="dcterms:W3CDTF">2020-04-11T21:36:37Z</dcterms:created>
  <dcterms:modified xsi:type="dcterms:W3CDTF">2020-04-28T15:05:32Z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0x010100DBE72F3E529ECE499D074693722242A5</vt:lpwstr>
  </property>
</Properties>
</file>