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" windowWidth="15210" windowHeight="8420" activeTab="0"/>
  </bookViews>
  <sheets>
    <sheet name="Revenue Chart 2021" sheetId="1" r:id="rId1"/>
    <sheet name="Revenue Chart 2020" sheetId="2" r:id="rId2"/>
    <sheet name="Revenue Chart 2019" sheetId="3" r:id="rId3"/>
    <sheet name="Sheet2" sheetId="4" r:id="rId4"/>
    <sheet name="Template for Pie Numbers" sheetId="5" r:id="rId5"/>
    <sheet name="Final 2016 Revenue Chart" sheetId="6" r:id="rId6"/>
    <sheet name="Final 2016 Rev Support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<sst xmlns="http://schemas.openxmlformats.org/spreadsheetml/2006/main" count="8" uniqueCount="4">
  <si>
    <t>Receipts for Public Schools</t>
  </si>
  <si>
    <t>Total Local</t>
  </si>
  <si>
    <t>Total State</t>
  </si>
  <si>
    <t>Total Federal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</si>
</sst>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sz val="10"/>
      <color indexed="8"/>
      <name val="Calibri"/>
      <family val="0"/>
    </font>
    <font>
      <b/>
      <sz val="1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 applyProtection="1">
      <alignment horizontal="left"/>
      <protection/>
    </xf>
    <xf numFmtId="10" fontId="1" fillId="0" borderId="0" xfId="0" applyNumberFormat="1" applyFont="1" applyFill="1" applyAlignment="1">
      <alignment horizontal="right"/>
    </xf>
    <xf numFmtId="10" fontId="1" fillId="0" borderId="0" xfId="0" applyNumberFormat="1" applyFont="1" applyAlignment="1">
      <alignment/>
    </xf>
    <xf numFmtId="10" fontId="1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2020-2021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from Federal, State &amp; Local Sources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Public Schools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(All Funds - Rev. Functions 1000, 3000 &amp; 4000)</a:t>
            </a:r>
          </a:p>
        </c:rich>
      </c:tx>
      <c:layout>
        <c:manualLayout>
          <c:xMode val="factor"/>
          <c:yMode val="factor"/>
          <c:x val="-0.00075"/>
          <c:y val="-0.0065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7775"/>
          <c:y val="0.1615"/>
          <c:w val="0.833"/>
          <c:h val="0.7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009900"/>
              </a:solidFill>
              <a:ln w="3175">
                <a:noFill/>
              </a:ln>
            </c:spPr>
          </c:dPt>
          <c:dPt>
            <c:idx val="1"/>
            <c:explosion val="1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explosion val="13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[Total Local]
33.60%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[Total State ]
46.90%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[Total Federal]
19.51%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'Template for Pie Numbers'!$B$8:$B$10</c:f>
              <c:strCache>
                <c:ptCount val="3"/>
                <c:pt idx="0">
                  <c:v>Total Local</c:v>
                </c:pt>
                <c:pt idx="1">
                  <c:v>Total State</c:v>
                </c:pt>
                <c:pt idx="2">
                  <c:v>Total Federal</c:v>
                </c:pt>
              </c:strCache>
            </c:strRef>
          </c:cat>
          <c:val>
            <c:numRef>
              <c:f>'Template for Pie Numbers'!$C$8:$C$10</c:f>
              <c:numCache>
                <c:ptCount val="3"/>
                <c:pt idx="0">
                  <c:v>0.3568</c:v>
                </c:pt>
                <c:pt idx="1">
                  <c:v>0.5081</c:v>
                </c:pt>
                <c:pt idx="2">
                  <c:v>0.1351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2019 - 2020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from Federal, State &amp; Local Sources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Public Schools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(All Funds - Rev. Functions 1000, 3000 &amp; 4000)</a:t>
            </a:r>
          </a:p>
        </c:rich>
      </c:tx>
      <c:layout>
        <c:manualLayout>
          <c:xMode val="factor"/>
          <c:yMode val="factor"/>
          <c:x val="-0.0005"/>
          <c:y val="-0.01175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78"/>
          <c:y val="0.16225"/>
          <c:w val="0.83575"/>
          <c:h val="0.74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009900"/>
              </a:solidFill>
              <a:ln w="3175">
                <a:noFill/>
              </a:ln>
            </c:spPr>
          </c:dPt>
          <c:dPt>
            <c:idx val="1"/>
            <c:explosion val="1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explosion val="13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[Total Local]
35.68%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[Total State ]
50.81%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[Total Federal]
13.51%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'Template for Pie Numbers'!$B$8:$B$10</c:f>
              <c:strCache>
                <c:ptCount val="3"/>
                <c:pt idx="0">
                  <c:v>Total Local</c:v>
                </c:pt>
                <c:pt idx="1">
                  <c:v>Total State</c:v>
                </c:pt>
                <c:pt idx="2">
                  <c:v>Total Federal</c:v>
                </c:pt>
              </c:strCache>
            </c:strRef>
          </c:cat>
          <c:val>
            <c:numRef>
              <c:f>'Template for Pie Numbers'!$C$8:$C$10</c:f>
              <c:numCache>
                <c:ptCount val="3"/>
                <c:pt idx="0">
                  <c:v>0.3568</c:v>
                </c:pt>
                <c:pt idx="1">
                  <c:v>0.5081</c:v>
                </c:pt>
                <c:pt idx="2">
                  <c:v>0.1351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2018 - 2019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from Federal, State &amp; Local Sources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Public Schools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(All Funds - Rev. Functions 1000, 3000 &amp; 4000)</a:t>
            </a:r>
          </a:p>
        </c:rich>
      </c:tx>
      <c:layout>
        <c:manualLayout>
          <c:xMode val="factor"/>
          <c:yMode val="factor"/>
          <c:x val="-0.0005"/>
          <c:y val="-0.01175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78"/>
          <c:y val="0.16225"/>
          <c:w val="0.83575"/>
          <c:h val="0.74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009900"/>
              </a:solidFill>
              <a:ln w="3175">
                <a:noFill/>
              </a:ln>
            </c:spPr>
          </c:dPt>
          <c:dPt>
            <c:idx val="1"/>
            <c:explosion val="1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explosion val="13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'Template for Pie Numbers'!$B$8:$B$10</c:f>
              <c:strCache>
                <c:ptCount val="3"/>
                <c:pt idx="0">
                  <c:v>Total Local</c:v>
                </c:pt>
                <c:pt idx="1">
                  <c:v>Total State</c:v>
                </c:pt>
                <c:pt idx="2">
                  <c:v>Total Federal</c:v>
                </c:pt>
              </c:strCache>
            </c:strRef>
          </c:cat>
          <c:val>
            <c:numRef>
              <c:f>'Template for Pie Numbers'!$C$8:$C$10</c:f>
              <c:numCache>
                <c:ptCount val="3"/>
                <c:pt idx="0">
                  <c:v>0.3568</c:v>
                </c:pt>
                <c:pt idx="1">
                  <c:v>0.5081</c:v>
                </c:pt>
                <c:pt idx="2">
                  <c:v>0.1351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from Federal, State &amp; Local Sources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Public Schools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(All Funds - Rev. Functions 1000, 3000 &amp; 4000)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735"/>
          <c:y val="0.15775"/>
          <c:w val="0.85175"/>
          <c:h val="0.76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009900"/>
              </a:solidFill>
              <a:ln w="3175">
                <a:noFill/>
              </a:ln>
            </c:spPr>
          </c:dPt>
          <c:dPt>
            <c:idx val="1"/>
            <c:explosion val="1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explosion val="13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'Template for Pie Numbers'!$B$8:$B$10</c:f>
              <c:strCache>
                <c:ptCount val="3"/>
                <c:pt idx="0">
                  <c:v>Total Local</c:v>
                </c:pt>
                <c:pt idx="1">
                  <c:v>Total State</c:v>
                </c:pt>
                <c:pt idx="2">
                  <c:v>Total Federal</c:v>
                </c:pt>
              </c:strCache>
            </c:strRef>
          </c:cat>
          <c:val>
            <c:numRef>
              <c:f>'Template for Pie Numbers'!$C$8:$C$10</c:f>
              <c:numCache>
                <c:ptCount val="3"/>
                <c:pt idx="0">
                  <c:v>0.3568</c:v>
                </c:pt>
                <c:pt idx="1">
                  <c:v>0.5081</c:v>
                </c:pt>
                <c:pt idx="2">
                  <c:v>0.1351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2015-16 Revenue from Federal, State &amp; Local Sources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Public Schools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(All Funds - Rev. Functions 1000, 3000 &amp; 4000)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view3D>
      <c:rotX val="35"/>
      <c:hPercent val="100"/>
      <c:rotY val="74"/>
      <c:depthPercent val="100"/>
      <c:rAngAx val="1"/>
    </c:view3D>
    <c:plotArea>
      <c:layout>
        <c:manualLayout>
          <c:xMode val="edge"/>
          <c:yMode val="edge"/>
          <c:x val="0.07375"/>
          <c:y val="0.15775"/>
          <c:w val="0.8515"/>
          <c:h val="0.76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009900"/>
              </a:solidFill>
              <a:ln w="3175">
                <a:noFill/>
              </a:ln>
            </c:spPr>
          </c:dPt>
          <c:dPt>
            <c:idx val="1"/>
            <c:explosion val="8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explosion val="9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'[1]Sheet1'!$B$8:$B$10</c:f>
              <c:strCache>
                <c:ptCount val="3"/>
                <c:pt idx="0">
                  <c:v>Total Local</c:v>
                </c:pt>
                <c:pt idx="1">
                  <c:v>Total State</c:v>
                </c:pt>
                <c:pt idx="2">
                  <c:v>Total Federal</c:v>
                </c:pt>
              </c:strCache>
            </c:strRef>
          </c:cat>
          <c:val>
            <c:numRef>
              <c:f>'[1]Sheet1'!$C$8:$C$10</c:f>
              <c:numCache>
                <c:ptCount val="3"/>
                <c:pt idx="0">
                  <c:v>0.3329</c:v>
                </c:pt>
                <c:pt idx="1">
                  <c:v>0.5185</c:v>
                </c:pt>
                <c:pt idx="2">
                  <c:v>0.1486</c:v>
                </c:pt>
              </c:numCache>
            </c:numRef>
          </c:val>
        </c:ser>
        <c:firstSliceAng val="74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944475" cy="8829675"/>
    <xdr:graphicFrame>
      <xdr:nvGraphicFramePr>
        <xdr:cNvPr id="1" name="Shape 1025"/>
        <xdr:cNvGraphicFramePr/>
      </xdr:nvGraphicFramePr>
      <xdr:xfrm>
        <a:off x="0" y="0"/>
        <a:ext cx="12944475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944475" cy="8829675"/>
    <xdr:graphicFrame>
      <xdr:nvGraphicFramePr>
        <xdr:cNvPr id="1" name="Shape 1025"/>
        <xdr:cNvGraphicFramePr/>
      </xdr:nvGraphicFramePr>
      <xdr:xfrm>
        <a:off x="0" y="0"/>
        <a:ext cx="12944475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28575</xdr:colOff>
      <xdr:row>36</xdr:row>
      <xdr:rowOff>9525</xdr:rowOff>
    </xdr:to>
    <xdr:graphicFrame>
      <xdr:nvGraphicFramePr>
        <xdr:cNvPr id="1" name="Chart 2"/>
        <xdr:cNvGraphicFramePr/>
      </xdr:nvGraphicFramePr>
      <xdr:xfrm>
        <a:off x="0" y="0"/>
        <a:ext cx="85629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14</xdr:col>
      <xdr:colOff>28575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0" y="161925"/>
        <a:ext cx="85629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B%20Group\FETS%20DATA\Annual%20Report\16\Superintendent%20Annual%20Report\Shelia's%20Files%20FY%2016\FY%2016%20Graph-Receipts%20for%20Public%20Sch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 Chart"/>
      <sheetName val="Sheet1"/>
    </sheetNames>
    <sheetDataSet>
      <sheetData sheetId="1">
        <row r="8">
          <cell r="B8" t="str">
            <v>Total Local</v>
          </cell>
          <cell r="C8">
            <v>0.3329</v>
          </cell>
        </row>
        <row r="9">
          <cell r="B9" t="str">
            <v>Total State</v>
          </cell>
          <cell r="C9">
            <v>0.5185</v>
          </cell>
        </row>
        <row r="10">
          <cell r="B10" t="str">
            <v>Total Federal</v>
          </cell>
          <cell r="C10">
            <v>0.1486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7" sqref="C17"/>
    </sheetView>
  </sheetViews>
  <sheetFormatPr defaultColWidth="9.140625" defaultRowHeight="12.75"/>
  <sheetData>
    <row r="1" ht="12">
      <c r="G1">
        <v>2020</v>
      </c>
    </row>
    <row r="6" ht="12">
      <c r="A6" t="s">
        <v>0</v>
      </c>
    </row>
    <row r="8" spans="2:3" ht="13.5">
      <c r="B8" s="6" t="s">
        <v>1</v>
      </c>
      <c r="C8" s="5">
        <v>0.3568</v>
      </c>
    </row>
    <row r="9" spans="2:7" ht="13.5">
      <c r="B9" s="6" t="s">
        <v>2</v>
      </c>
      <c r="C9" s="4">
        <v>0.5081</v>
      </c>
      <c r="G9" s="2"/>
    </row>
    <row r="10" spans="2:7" ht="13.5">
      <c r="B10" s="6" t="s">
        <v>3</v>
      </c>
      <c r="C10" s="3">
        <v>0.1351</v>
      </c>
      <c r="G10" s="2"/>
    </row>
    <row r="11" spans="3:7" ht="13.5">
      <c r="C11" s="1">
        <f>SUM(C8:C10)</f>
        <v>1</v>
      </c>
      <c r="G11" s="2"/>
    </row>
    <row r="12" ht="12">
      <c r="H12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G16" sqref="G16"/>
    </sheetView>
  </sheetViews>
  <sheetFormatPr defaultColWidth="9.140625" defaultRowHeight="12.75"/>
  <sheetData>
    <row r="6" ht="12">
      <c r="A6" t="s">
        <v>0</v>
      </c>
    </row>
    <row r="8" spans="2:3" ht="13.5">
      <c r="B8" s="6" t="s">
        <v>1</v>
      </c>
      <c r="C8" s="5">
        <v>0.3329</v>
      </c>
    </row>
    <row r="9" spans="2:3" ht="13.5">
      <c r="B9" s="6" t="s">
        <v>2</v>
      </c>
      <c r="C9" s="4">
        <v>0.5185</v>
      </c>
    </row>
    <row r="10" spans="2:3" ht="13.5">
      <c r="B10" s="6" t="s">
        <v>3</v>
      </c>
      <c r="C10" s="3">
        <v>0.1486</v>
      </c>
    </row>
    <row r="11" ht="12">
      <c r="C11" s="1">
        <f>SUM(C8:C10)</f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wrutland</dc:creator>
  <cp:keywords/>
  <dc:description/>
  <cp:lastModifiedBy>Brittany McWillie</cp:lastModifiedBy>
  <cp:lastPrinted>2017-11-02T20:11:26Z</cp:lastPrinted>
  <dcterms:created xsi:type="dcterms:W3CDTF">2006-12-11T19:15:45Z</dcterms:created>
  <dcterms:modified xsi:type="dcterms:W3CDTF">2021-11-09T15:15:14Z</dcterms:modified>
  <cp:category/>
  <cp:version/>
  <cp:contentType/>
  <cp:contentStatus/>
</cp:coreProperties>
</file>