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novative Support\Financial\Allocations\FY21 Allocations\"/>
    </mc:Choice>
  </mc:AlternateContent>
  <xr:revisionPtr revIDLastSave="0" documentId="8_{D05D4788-7D09-4557-A85D-FD2AF0488B35}" xr6:coauthVersionLast="45" xr6:coauthVersionMax="45" xr10:uidLastSave="{00000000-0000-0000-0000-000000000000}"/>
  <bookViews>
    <workbookView xWindow="-120" yWindow="-120" windowWidth="29040" windowHeight="15840" xr2:uid="{869CF14F-825C-44DA-99D4-601DC191C9E1}"/>
  </bookViews>
  <sheets>
    <sheet name="Summary of Title I-II-III-IV-V" sheetId="1" r:id="rId1"/>
  </sheets>
  <externalReferences>
    <externalReference r:id="rId2"/>
  </externalReferences>
  <definedNames>
    <definedName name="Eligible_and_Applied___Complete_List">#REF!</definedName>
    <definedName name="Eligible_and_Applied___Complete_List_1_AZ_Updates">#REF!</definedName>
    <definedName name="_xlnm.Print_Area" localSheetId="0">'Summary of Title I-II-III-IV-V'!$1:$150</definedName>
    <definedName name="_xlnm.Print_Titles" localSheetId="0">'Summary of Title I-II-III-IV-V'!$A:$B,'Summary of Title I-II-III-IV-V'!$1:$3</definedName>
    <definedName name="qry1a_SRSA_Elig_Matched_with_Application__4_542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0" i="1" l="1"/>
  <c r="T150" i="1"/>
  <c r="Q150" i="1"/>
  <c r="N150" i="1"/>
  <c r="K150" i="1"/>
  <c r="H150" i="1"/>
  <c r="E150" i="1"/>
  <c r="X149" i="1"/>
  <c r="T149" i="1"/>
  <c r="Q149" i="1"/>
  <c r="N149" i="1"/>
  <c r="K149" i="1"/>
  <c r="H149" i="1"/>
  <c r="E149" i="1"/>
  <c r="X148" i="1"/>
  <c r="T148" i="1"/>
  <c r="Q148" i="1"/>
  <c r="N148" i="1"/>
  <c r="K148" i="1"/>
  <c r="H148" i="1"/>
  <c r="E148" i="1"/>
  <c r="X147" i="1"/>
  <c r="T147" i="1"/>
  <c r="Q147" i="1"/>
  <c r="N147" i="1"/>
  <c r="K147" i="1"/>
  <c r="H147" i="1"/>
  <c r="E147" i="1"/>
  <c r="X146" i="1"/>
  <c r="T146" i="1"/>
  <c r="Q146" i="1"/>
  <c r="N146" i="1"/>
  <c r="K146" i="1"/>
  <c r="H146" i="1"/>
  <c r="E146" i="1"/>
  <c r="X145" i="1"/>
  <c r="T145" i="1"/>
  <c r="Q145" i="1"/>
  <c r="N145" i="1"/>
  <c r="K145" i="1"/>
  <c r="H145" i="1"/>
  <c r="E145" i="1"/>
  <c r="X144" i="1"/>
  <c r="T144" i="1"/>
  <c r="Q144" i="1"/>
  <c r="N144" i="1"/>
  <c r="K144" i="1"/>
  <c r="H144" i="1"/>
  <c r="E144" i="1"/>
  <c r="X143" i="1"/>
  <c r="T143" i="1"/>
  <c r="Q143" i="1"/>
  <c r="N143" i="1"/>
  <c r="K143" i="1"/>
  <c r="H143" i="1"/>
  <c r="E143" i="1"/>
  <c r="X142" i="1"/>
  <c r="T142" i="1"/>
  <c r="Q142" i="1"/>
  <c r="N142" i="1"/>
  <c r="K142" i="1"/>
  <c r="H142" i="1"/>
  <c r="E142" i="1"/>
  <c r="X141" i="1"/>
  <c r="T141" i="1"/>
  <c r="Q141" i="1"/>
  <c r="N141" i="1"/>
  <c r="K141" i="1"/>
  <c r="H141" i="1"/>
  <c r="E141" i="1"/>
  <c r="X140" i="1"/>
  <c r="T140" i="1"/>
  <c r="Q140" i="1"/>
  <c r="N140" i="1"/>
  <c r="K140" i="1"/>
  <c r="H140" i="1"/>
  <c r="E140" i="1"/>
  <c r="X139" i="1"/>
  <c r="T139" i="1"/>
  <c r="Q139" i="1"/>
  <c r="N139" i="1"/>
  <c r="K139" i="1"/>
  <c r="H139" i="1"/>
  <c r="E139" i="1"/>
  <c r="X138" i="1"/>
  <c r="T138" i="1"/>
  <c r="Q138" i="1"/>
  <c r="N138" i="1"/>
  <c r="K138" i="1"/>
  <c r="H138" i="1"/>
  <c r="E138" i="1"/>
  <c r="X137" i="1"/>
  <c r="T137" i="1"/>
  <c r="Q137" i="1"/>
  <c r="N137" i="1"/>
  <c r="K137" i="1"/>
  <c r="H137" i="1"/>
  <c r="E137" i="1"/>
  <c r="X136" i="1"/>
  <c r="T136" i="1"/>
  <c r="Q136" i="1"/>
  <c r="N136" i="1"/>
  <c r="K136" i="1"/>
  <c r="H136" i="1"/>
  <c r="E136" i="1"/>
  <c r="X135" i="1"/>
  <c r="T135" i="1"/>
  <c r="Q135" i="1"/>
  <c r="N135" i="1"/>
  <c r="K135" i="1"/>
  <c r="H135" i="1"/>
  <c r="E135" i="1"/>
  <c r="X134" i="1"/>
  <c r="T134" i="1"/>
  <c r="Q134" i="1"/>
  <c r="N134" i="1"/>
  <c r="K134" i="1"/>
  <c r="H134" i="1"/>
  <c r="E134" i="1"/>
  <c r="X133" i="1"/>
  <c r="T133" i="1"/>
  <c r="Q133" i="1"/>
  <c r="N133" i="1"/>
  <c r="K133" i="1"/>
  <c r="H133" i="1"/>
  <c r="E133" i="1"/>
  <c r="X132" i="1"/>
  <c r="T132" i="1"/>
  <c r="Q132" i="1"/>
  <c r="N132" i="1"/>
  <c r="K132" i="1"/>
  <c r="H132" i="1"/>
  <c r="E132" i="1"/>
  <c r="X131" i="1"/>
  <c r="T131" i="1"/>
  <c r="Q131" i="1"/>
  <c r="N131" i="1"/>
  <c r="K131" i="1"/>
  <c r="H131" i="1"/>
  <c r="E131" i="1"/>
  <c r="X130" i="1"/>
  <c r="T130" i="1"/>
  <c r="Q130" i="1"/>
  <c r="N130" i="1"/>
  <c r="K130" i="1"/>
  <c r="H130" i="1"/>
  <c r="E130" i="1"/>
  <c r="X129" i="1"/>
  <c r="T129" i="1"/>
  <c r="Q129" i="1"/>
  <c r="N129" i="1"/>
  <c r="K129" i="1"/>
  <c r="H129" i="1"/>
  <c r="E129" i="1"/>
  <c r="X128" i="1"/>
  <c r="T128" i="1"/>
  <c r="Q128" i="1"/>
  <c r="N128" i="1"/>
  <c r="K128" i="1"/>
  <c r="H128" i="1"/>
  <c r="E128" i="1"/>
  <c r="X127" i="1"/>
  <c r="T127" i="1"/>
  <c r="Q127" i="1"/>
  <c r="N127" i="1"/>
  <c r="K127" i="1"/>
  <c r="H127" i="1"/>
  <c r="E127" i="1"/>
  <c r="X126" i="1"/>
  <c r="T126" i="1"/>
  <c r="Q126" i="1"/>
  <c r="N126" i="1"/>
  <c r="K126" i="1"/>
  <c r="H126" i="1"/>
  <c r="E126" i="1"/>
  <c r="X125" i="1"/>
  <c r="T125" i="1"/>
  <c r="Q125" i="1"/>
  <c r="N125" i="1"/>
  <c r="K125" i="1"/>
  <c r="H125" i="1"/>
  <c r="E125" i="1"/>
  <c r="X124" i="1"/>
  <c r="T124" i="1"/>
  <c r="Q124" i="1"/>
  <c r="N124" i="1"/>
  <c r="K124" i="1"/>
  <c r="H124" i="1"/>
  <c r="E124" i="1"/>
  <c r="X123" i="1"/>
  <c r="T123" i="1"/>
  <c r="Q123" i="1"/>
  <c r="N123" i="1"/>
  <c r="K123" i="1"/>
  <c r="H123" i="1"/>
  <c r="E123" i="1"/>
  <c r="X122" i="1"/>
  <c r="T122" i="1"/>
  <c r="Q122" i="1"/>
  <c r="N122" i="1"/>
  <c r="K122" i="1"/>
  <c r="H122" i="1"/>
  <c r="E122" i="1"/>
  <c r="X121" i="1"/>
  <c r="T121" i="1"/>
  <c r="Q121" i="1"/>
  <c r="N121" i="1"/>
  <c r="K121" i="1"/>
  <c r="H121" i="1"/>
  <c r="E121" i="1"/>
  <c r="X120" i="1"/>
  <c r="T120" i="1"/>
  <c r="Q120" i="1"/>
  <c r="N120" i="1"/>
  <c r="K120" i="1"/>
  <c r="H120" i="1"/>
  <c r="E120" i="1"/>
  <c r="X119" i="1"/>
  <c r="T119" i="1"/>
  <c r="Q119" i="1"/>
  <c r="N119" i="1"/>
  <c r="K119" i="1"/>
  <c r="H119" i="1"/>
  <c r="E119" i="1"/>
  <c r="X118" i="1"/>
  <c r="T118" i="1"/>
  <c r="Q118" i="1"/>
  <c r="N118" i="1"/>
  <c r="K118" i="1"/>
  <c r="H118" i="1"/>
  <c r="E118" i="1"/>
  <c r="X117" i="1"/>
  <c r="T117" i="1"/>
  <c r="Q117" i="1"/>
  <c r="N117" i="1"/>
  <c r="K117" i="1"/>
  <c r="H117" i="1"/>
  <c r="E117" i="1"/>
  <c r="X116" i="1"/>
  <c r="T116" i="1"/>
  <c r="Q116" i="1"/>
  <c r="N116" i="1"/>
  <c r="K116" i="1"/>
  <c r="H116" i="1"/>
  <c r="E116" i="1"/>
  <c r="X115" i="1"/>
  <c r="T115" i="1"/>
  <c r="Q115" i="1"/>
  <c r="N115" i="1"/>
  <c r="K115" i="1"/>
  <c r="H115" i="1"/>
  <c r="E115" i="1"/>
  <c r="X114" i="1"/>
  <c r="T114" i="1"/>
  <c r="Q114" i="1"/>
  <c r="N114" i="1"/>
  <c r="K114" i="1"/>
  <c r="H114" i="1"/>
  <c r="E114" i="1"/>
  <c r="X113" i="1"/>
  <c r="T113" i="1"/>
  <c r="Q113" i="1"/>
  <c r="N113" i="1"/>
  <c r="K113" i="1"/>
  <c r="H113" i="1"/>
  <c r="E113" i="1"/>
  <c r="X112" i="1"/>
  <c r="T112" i="1"/>
  <c r="Q112" i="1"/>
  <c r="N112" i="1"/>
  <c r="K112" i="1"/>
  <c r="H112" i="1"/>
  <c r="E112" i="1"/>
  <c r="X111" i="1"/>
  <c r="T111" i="1"/>
  <c r="Q111" i="1"/>
  <c r="N111" i="1"/>
  <c r="K111" i="1"/>
  <c r="H111" i="1"/>
  <c r="E111" i="1"/>
  <c r="X110" i="1"/>
  <c r="T110" i="1"/>
  <c r="Q110" i="1"/>
  <c r="N110" i="1"/>
  <c r="K110" i="1"/>
  <c r="H110" i="1"/>
  <c r="E110" i="1"/>
  <c r="X109" i="1"/>
  <c r="T109" i="1"/>
  <c r="Q109" i="1"/>
  <c r="N109" i="1"/>
  <c r="K109" i="1"/>
  <c r="H109" i="1"/>
  <c r="E109" i="1"/>
  <c r="X108" i="1"/>
  <c r="T108" i="1"/>
  <c r="Q108" i="1"/>
  <c r="N108" i="1"/>
  <c r="K108" i="1"/>
  <c r="H108" i="1"/>
  <c r="E108" i="1"/>
  <c r="X107" i="1"/>
  <c r="T107" i="1"/>
  <c r="Q107" i="1"/>
  <c r="N107" i="1"/>
  <c r="K107" i="1"/>
  <c r="H107" i="1"/>
  <c r="E107" i="1"/>
  <c r="X106" i="1"/>
  <c r="T106" i="1"/>
  <c r="Q106" i="1"/>
  <c r="N106" i="1"/>
  <c r="K106" i="1"/>
  <c r="H106" i="1"/>
  <c r="E106" i="1"/>
  <c r="X105" i="1"/>
  <c r="T105" i="1"/>
  <c r="Q105" i="1"/>
  <c r="N105" i="1"/>
  <c r="K105" i="1"/>
  <c r="H105" i="1"/>
  <c r="E105" i="1"/>
  <c r="X104" i="1"/>
  <c r="T104" i="1"/>
  <c r="Q104" i="1"/>
  <c r="N104" i="1"/>
  <c r="K104" i="1"/>
  <c r="H104" i="1"/>
  <c r="E104" i="1"/>
  <c r="X103" i="1"/>
  <c r="T103" i="1"/>
  <c r="Q103" i="1"/>
  <c r="N103" i="1"/>
  <c r="K103" i="1"/>
  <c r="H103" i="1"/>
  <c r="E103" i="1"/>
  <c r="X102" i="1"/>
  <c r="T102" i="1"/>
  <c r="Q102" i="1"/>
  <c r="N102" i="1"/>
  <c r="K102" i="1"/>
  <c r="H102" i="1"/>
  <c r="E102" i="1"/>
  <c r="X101" i="1"/>
  <c r="T101" i="1"/>
  <c r="Q101" i="1"/>
  <c r="N101" i="1"/>
  <c r="K101" i="1"/>
  <c r="H101" i="1"/>
  <c r="E101" i="1"/>
  <c r="X100" i="1"/>
  <c r="T100" i="1"/>
  <c r="Q100" i="1"/>
  <c r="N100" i="1"/>
  <c r="K100" i="1"/>
  <c r="H100" i="1"/>
  <c r="E100" i="1"/>
  <c r="X99" i="1"/>
  <c r="T99" i="1"/>
  <c r="Q99" i="1"/>
  <c r="N99" i="1"/>
  <c r="K99" i="1"/>
  <c r="H99" i="1"/>
  <c r="E99" i="1"/>
  <c r="X98" i="1"/>
  <c r="T98" i="1"/>
  <c r="Q98" i="1"/>
  <c r="N98" i="1"/>
  <c r="K98" i="1"/>
  <c r="H98" i="1"/>
  <c r="E98" i="1"/>
  <c r="X97" i="1"/>
  <c r="T97" i="1"/>
  <c r="Q97" i="1"/>
  <c r="N97" i="1"/>
  <c r="K97" i="1"/>
  <c r="H97" i="1"/>
  <c r="E97" i="1"/>
  <c r="X96" i="1"/>
  <c r="T96" i="1"/>
  <c r="Q96" i="1"/>
  <c r="N96" i="1"/>
  <c r="K96" i="1"/>
  <c r="H96" i="1"/>
  <c r="E96" i="1"/>
  <c r="X95" i="1"/>
  <c r="T95" i="1"/>
  <c r="Q95" i="1"/>
  <c r="N95" i="1"/>
  <c r="K95" i="1"/>
  <c r="H95" i="1"/>
  <c r="E95" i="1"/>
  <c r="X94" i="1"/>
  <c r="T94" i="1"/>
  <c r="Q94" i="1"/>
  <c r="N94" i="1"/>
  <c r="K94" i="1"/>
  <c r="H94" i="1"/>
  <c r="E94" i="1"/>
  <c r="X93" i="1"/>
  <c r="T93" i="1"/>
  <c r="Q93" i="1"/>
  <c r="N93" i="1"/>
  <c r="K93" i="1"/>
  <c r="H93" i="1"/>
  <c r="E93" i="1"/>
  <c r="X92" i="1"/>
  <c r="T92" i="1"/>
  <c r="Q92" i="1"/>
  <c r="N92" i="1"/>
  <c r="K92" i="1"/>
  <c r="H92" i="1"/>
  <c r="E92" i="1"/>
  <c r="X91" i="1"/>
  <c r="T91" i="1"/>
  <c r="Q91" i="1"/>
  <c r="N91" i="1"/>
  <c r="K91" i="1"/>
  <c r="H91" i="1"/>
  <c r="E91" i="1"/>
  <c r="X90" i="1"/>
  <c r="T90" i="1"/>
  <c r="Q90" i="1"/>
  <c r="N90" i="1"/>
  <c r="K90" i="1"/>
  <c r="H90" i="1"/>
  <c r="E90" i="1"/>
  <c r="X89" i="1"/>
  <c r="T89" i="1"/>
  <c r="Q89" i="1"/>
  <c r="N89" i="1"/>
  <c r="K89" i="1"/>
  <c r="H89" i="1"/>
  <c r="E89" i="1"/>
  <c r="X88" i="1"/>
  <c r="T88" i="1"/>
  <c r="Q88" i="1"/>
  <c r="N88" i="1"/>
  <c r="K88" i="1"/>
  <c r="H88" i="1"/>
  <c r="E88" i="1"/>
  <c r="X87" i="1"/>
  <c r="T87" i="1"/>
  <c r="Q87" i="1"/>
  <c r="N87" i="1"/>
  <c r="K87" i="1"/>
  <c r="H87" i="1"/>
  <c r="E87" i="1"/>
  <c r="X86" i="1"/>
  <c r="T86" i="1"/>
  <c r="Q86" i="1"/>
  <c r="N86" i="1"/>
  <c r="K86" i="1"/>
  <c r="H86" i="1"/>
  <c r="E86" i="1"/>
  <c r="X85" i="1"/>
  <c r="T85" i="1"/>
  <c r="Q85" i="1"/>
  <c r="N85" i="1"/>
  <c r="K85" i="1"/>
  <c r="H85" i="1"/>
  <c r="E85" i="1"/>
  <c r="X84" i="1"/>
  <c r="T84" i="1"/>
  <c r="Q84" i="1"/>
  <c r="N84" i="1"/>
  <c r="K84" i="1"/>
  <c r="H84" i="1"/>
  <c r="E84" i="1"/>
  <c r="X83" i="1"/>
  <c r="T83" i="1"/>
  <c r="Q83" i="1"/>
  <c r="N83" i="1"/>
  <c r="K83" i="1"/>
  <c r="H83" i="1"/>
  <c r="E83" i="1"/>
  <c r="X82" i="1"/>
  <c r="T82" i="1"/>
  <c r="Q82" i="1"/>
  <c r="N82" i="1"/>
  <c r="K82" i="1"/>
  <c r="H82" i="1"/>
  <c r="E82" i="1"/>
  <c r="X81" i="1"/>
  <c r="T81" i="1"/>
  <c r="Q81" i="1"/>
  <c r="N81" i="1"/>
  <c r="K81" i="1"/>
  <c r="H81" i="1"/>
  <c r="E81" i="1"/>
  <c r="X80" i="1"/>
  <c r="T80" i="1"/>
  <c r="Q80" i="1"/>
  <c r="N80" i="1"/>
  <c r="K80" i="1"/>
  <c r="H80" i="1"/>
  <c r="E80" i="1"/>
  <c r="X79" i="1"/>
  <c r="T79" i="1"/>
  <c r="Q79" i="1"/>
  <c r="N79" i="1"/>
  <c r="K79" i="1"/>
  <c r="H79" i="1"/>
  <c r="E79" i="1"/>
  <c r="X78" i="1"/>
  <c r="T78" i="1"/>
  <c r="Q78" i="1"/>
  <c r="N78" i="1"/>
  <c r="K78" i="1"/>
  <c r="H78" i="1"/>
  <c r="E78" i="1"/>
  <c r="X77" i="1"/>
  <c r="T77" i="1"/>
  <c r="Q77" i="1"/>
  <c r="N77" i="1"/>
  <c r="K77" i="1"/>
  <c r="H77" i="1"/>
  <c r="E77" i="1"/>
  <c r="X76" i="1"/>
  <c r="T76" i="1"/>
  <c r="Q76" i="1"/>
  <c r="N76" i="1"/>
  <c r="K76" i="1"/>
  <c r="H76" i="1"/>
  <c r="E76" i="1"/>
  <c r="X75" i="1"/>
  <c r="T75" i="1"/>
  <c r="Q75" i="1"/>
  <c r="N75" i="1"/>
  <c r="K75" i="1"/>
  <c r="H75" i="1"/>
  <c r="E75" i="1"/>
  <c r="X74" i="1"/>
  <c r="T74" i="1"/>
  <c r="Q74" i="1"/>
  <c r="N74" i="1"/>
  <c r="K74" i="1"/>
  <c r="H74" i="1"/>
  <c r="E74" i="1"/>
  <c r="X73" i="1"/>
  <c r="T73" i="1"/>
  <c r="Q73" i="1"/>
  <c r="N73" i="1"/>
  <c r="K73" i="1"/>
  <c r="H73" i="1"/>
  <c r="E73" i="1"/>
  <c r="X72" i="1"/>
  <c r="T72" i="1"/>
  <c r="Q72" i="1"/>
  <c r="N72" i="1"/>
  <c r="K72" i="1"/>
  <c r="H72" i="1"/>
  <c r="E72" i="1"/>
  <c r="X71" i="1"/>
  <c r="T71" i="1"/>
  <c r="Q71" i="1"/>
  <c r="N71" i="1"/>
  <c r="K71" i="1"/>
  <c r="H71" i="1"/>
  <c r="E71" i="1"/>
  <c r="X70" i="1"/>
  <c r="T70" i="1"/>
  <c r="Q70" i="1"/>
  <c r="N70" i="1"/>
  <c r="K70" i="1"/>
  <c r="H70" i="1"/>
  <c r="E70" i="1"/>
  <c r="X69" i="1"/>
  <c r="T69" i="1"/>
  <c r="Q69" i="1"/>
  <c r="N69" i="1"/>
  <c r="K69" i="1"/>
  <c r="H69" i="1"/>
  <c r="E69" i="1"/>
  <c r="X68" i="1"/>
  <c r="T68" i="1"/>
  <c r="Q68" i="1"/>
  <c r="N68" i="1"/>
  <c r="K68" i="1"/>
  <c r="H68" i="1"/>
  <c r="E68" i="1"/>
  <c r="X67" i="1"/>
  <c r="T67" i="1"/>
  <c r="Q67" i="1"/>
  <c r="N67" i="1"/>
  <c r="K67" i="1"/>
  <c r="H67" i="1"/>
  <c r="E67" i="1"/>
  <c r="X66" i="1"/>
  <c r="T66" i="1"/>
  <c r="Q66" i="1"/>
  <c r="N66" i="1"/>
  <c r="K66" i="1"/>
  <c r="H66" i="1"/>
  <c r="E66" i="1"/>
  <c r="X65" i="1"/>
  <c r="T65" i="1"/>
  <c r="Q65" i="1"/>
  <c r="N65" i="1"/>
  <c r="K65" i="1"/>
  <c r="H65" i="1"/>
  <c r="E65" i="1"/>
  <c r="X64" i="1"/>
  <c r="T64" i="1"/>
  <c r="Q64" i="1"/>
  <c r="N64" i="1"/>
  <c r="K64" i="1"/>
  <c r="H64" i="1"/>
  <c r="E64" i="1"/>
  <c r="X63" i="1"/>
  <c r="T63" i="1"/>
  <c r="Q63" i="1"/>
  <c r="N63" i="1"/>
  <c r="K63" i="1"/>
  <c r="H63" i="1"/>
  <c r="E63" i="1"/>
  <c r="X62" i="1"/>
  <c r="T62" i="1"/>
  <c r="Q62" i="1"/>
  <c r="N62" i="1"/>
  <c r="K62" i="1"/>
  <c r="H62" i="1"/>
  <c r="E62" i="1"/>
  <c r="X61" i="1"/>
  <c r="T61" i="1"/>
  <c r="Q61" i="1"/>
  <c r="N61" i="1"/>
  <c r="K61" i="1"/>
  <c r="H61" i="1"/>
  <c r="E61" i="1"/>
  <c r="X60" i="1"/>
  <c r="T60" i="1"/>
  <c r="Q60" i="1"/>
  <c r="N60" i="1"/>
  <c r="K60" i="1"/>
  <c r="H60" i="1"/>
  <c r="E60" i="1"/>
  <c r="X59" i="1"/>
  <c r="T59" i="1"/>
  <c r="Q59" i="1"/>
  <c r="N59" i="1"/>
  <c r="K59" i="1"/>
  <c r="H59" i="1"/>
  <c r="E59" i="1"/>
  <c r="X58" i="1"/>
  <c r="T58" i="1"/>
  <c r="Q58" i="1"/>
  <c r="N58" i="1"/>
  <c r="K58" i="1"/>
  <c r="H58" i="1"/>
  <c r="E58" i="1"/>
  <c r="X57" i="1"/>
  <c r="T57" i="1"/>
  <c r="Q57" i="1"/>
  <c r="N57" i="1"/>
  <c r="K57" i="1"/>
  <c r="H57" i="1"/>
  <c r="E57" i="1"/>
  <c r="X56" i="1"/>
  <c r="T56" i="1"/>
  <c r="Q56" i="1"/>
  <c r="N56" i="1"/>
  <c r="K56" i="1"/>
  <c r="H56" i="1"/>
  <c r="E56" i="1"/>
  <c r="X55" i="1"/>
  <c r="T55" i="1"/>
  <c r="Q55" i="1"/>
  <c r="N55" i="1"/>
  <c r="K55" i="1"/>
  <c r="H55" i="1"/>
  <c r="E55" i="1"/>
  <c r="X54" i="1"/>
  <c r="T54" i="1"/>
  <c r="Q54" i="1"/>
  <c r="N54" i="1"/>
  <c r="K54" i="1"/>
  <c r="H54" i="1"/>
  <c r="E54" i="1"/>
  <c r="X53" i="1"/>
  <c r="T53" i="1"/>
  <c r="Q53" i="1"/>
  <c r="N53" i="1"/>
  <c r="K53" i="1"/>
  <c r="H53" i="1"/>
  <c r="E53" i="1"/>
  <c r="X52" i="1"/>
  <c r="T52" i="1"/>
  <c r="Q52" i="1"/>
  <c r="N52" i="1"/>
  <c r="K52" i="1"/>
  <c r="H52" i="1"/>
  <c r="E52" i="1"/>
  <c r="X51" i="1"/>
  <c r="T51" i="1"/>
  <c r="Q51" i="1"/>
  <c r="N51" i="1"/>
  <c r="K51" i="1"/>
  <c r="H51" i="1"/>
  <c r="E51" i="1"/>
  <c r="X50" i="1"/>
  <c r="T50" i="1"/>
  <c r="Q50" i="1"/>
  <c r="N50" i="1"/>
  <c r="K50" i="1"/>
  <c r="H50" i="1"/>
  <c r="E50" i="1"/>
  <c r="X49" i="1"/>
  <c r="T49" i="1"/>
  <c r="Q49" i="1"/>
  <c r="N49" i="1"/>
  <c r="K49" i="1"/>
  <c r="H49" i="1"/>
  <c r="E49" i="1"/>
  <c r="X48" i="1"/>
  <c r="T48" i="1"/>
  <c r="Q48" i="1"/>
  <c r="N48" i="1"/>
  <c r="K48" i="1"/>
  <c r="H48" i="1"/>
  <c r="E48" i="1"/>
  <c r="X47" i="1"/>
  <c r="T47" i="1"/>
  <c r="Q47" i="1"/>
  <c r="N47" i="1"/>
  <c r="K47" i="1"/>
  <c r="H47" i="1"/>
  <c r="E47" i="1"/>
  <c r="X46" i="1"/>
  <c r="T46" i="1"/>
  <c r="Q46" i="1"/>
  <c r="N46" i="1"/>
  <c r="K46" i="1"/>
  <c r="H46" i="1"/>
  <c r="E46" i="1"/>
  <c r="X45" i="1"/>
  <c r="T45" i="1"/>
  <c r="Q45" i="1"/>
  <c r="N45" i="1"/>
  <c r="K45" i="1"/>
  <c r="H45" i="1"/>
  <c r="E45" i="1"/>
  <c r="X44" i="1"/>
  <c r="T44" i="1"/>
  <c r="Q44" i="1"/>
  <c r="N44" i="1"/>
  <c r="K44" i="1"/>
  <c r="H44" i="1"/>
  <c r="E44" i="1"/>
  <c r="X43" i="1"/>
  <c r="T43" i="1"/>
  <c r="Q43" i="1"/>
  <c r="N43" i="1"/>
  <c r="K43" i="1"/>
  <c r="H43" i="1"/>
  <c r="E43" i="1"/>
  <c r="X42" i="1"/>
  <c r="T42" i="1"/>
  <c r="Q42" i="1"/>
  <c r="N42" i="1"/>
  <c r="K42" i="1"/>
  <c r="H42" i="1"/>
  <c r="E42" i="1"/>
  <c r="X41" i="1"/>
  <c r="T41" i="1"/>
  <c r="Q41" i="1"/>
  <c r="N41" i="1"/>
  <c r="K41" i="1"/>
  <c r="H41" i="1"/>
  <c r="E41" i="1"/>
  <c r="X40" i="1"/>
  <c r="T40" i="1"/>
  <c r="Q40" i="1"/>
  <c r="N40" i="1"/>
  <c r="K40" i="1"/>
  <c r="H40" i="1"/>
  <c r="E40" i="1"/>
  <c r="X39" i="1"/>
  <c r="T39" i="1"/>
  <c r="Q39" i="1"/>
  <c r="N39" i="1"/>
  <c r="K39" i="1"/>
  <c r="H39" i="1"/>
  <c r="E39" i="1"/>
  <c r="X38" i="1"/>
  <c r="T38" i="1"/>
  <c r="Q38" i="1"/>
  <c r="N38" i="1"/>
  <c r="K38" i="1"/>
  <c r="H38" i="1"/>
  <c r="E38" i="1"/>
  <c r="X37" i="1"/>
  <c r="T37" i="1"/>
  <c r="Q37" i="1"/>
  <c r="N37" i="1"/>
  <c r="K37" i="1"/>
  <c r="H37" i="1"/>
  <c r="E37" i="1"/>
  <c r="X36" i="1"/>
  <c r="T36" i="1"/>
  <c r="Q36" i="1"/>
  <c r="N36" i="1"/>
  <c r="K36" i="1"/>
  <c r="H36" i="1"/>
  <c r="E36" i="1"/>
  <c r="X35" i="1"/>
  <c r="T35" i="1"/>
  <c r="Q35" i="1"/>
  <c r="N35" i="1"/>
  <c r="K35" i="1"/>
  <c r="H35" i="1"/>
  <c r="E35" i="1"/>
  <c r="X34" i="1"/>
  <c r="T34" i="1"/>
  <c r="Q34" i="1"/>
  <c r="N34" i="1"/>
  <c r="K34" i="1"/>
  <c r="H34" i="1"/>
  <c r="E34" i="1"/>
  <c r="X33" i="1"/>
  <c r="T33" i="1"/>
  <c r="Q33" i="1"/>
  <c r="N33" i="1"/>
  <c r="K33" i="1"/>
  <c r="H33" i="1"/>
  <c r="E33" i="1"/>
  <c r="X32" i="1"/>
  <c r="T32" i="1"/>
  <c r="Q32" i="1"/>
  <c r="N32" i="1"/>
  <c r="K32" i="1"/>
  <c r="H32" i="1"/>
  <c r="E32" i="1"/>
  <c r="X31" i="1"/>
  <c r="T31" i="1"/>
  <c r="Q31" i="1"/>
  <c r="N31" i="1"/>
  <c r="K31" i="1"/>
  <c r="H31" i="1"/>
  <c r="E31" i="1"/>
  <c r="X30" i="1"/>
  <c r="T30" i="1"/>
  <c r="Q30" i="1"/>
  <c r="N30" i="1"/>
  <c r="K30" i="1"/>
  <c r="H30" i="1"/>
  <c r="E30" i="1"/>
  <c r="X29" i="1"/>
  <c r="T29" i="1"/>
  <c r="Q29" i="1"/>
  <c r="N29" i="1"/>
  <c r="K29" i="1"/>
  <c r="H29" i="1"/>
  <c r="E29" i="1"/>
  <c r="X28" i="1"/>
  <c r="T28" i="1"/>
  <c r="Q28" i="1"/>
  <c r="N28" i="1"/>
  <c r="K28" i="1"/>
  <c r="H28" i="1"/>
  <c r="E28" i="1"/>
  <c r="X27" i="1"/>
  <c r="T27" i="1"/>
  <c r="Q27" i="1"/>
  <c r="N27" i="1"/>
  <c r="K27" i="1"/>
  <c r="H27" i="1"/>
  <c r="E27" i="1"/>
  <c r="X26" i="1"/>
  <c r="T26" i="1"/>
  <c r="Q26" i="1"/>
  <c r="N26" i="1"/>
  <c r="K26" i="1"/>
  <c r="H26" i="1"/>
  <c r="E26" i="1"/>
  <c r="X25" i="1"/>
  <c r="T25" i="1"/>
  <c r="Q25" i="1"/>
  <c r="N25" i="1"/>
  <c r="K25" i="1"/>
  <c r="H25" i="1"/>
  <c r="E25" i="1"/>
  <c r="X24" i="1"/>
  <c r="T24" i="1"/>
  <c r="Q24" i="1"/>
  <c r="N24" i="1"/>
  <c r="K24" i="1"/>
  <c r="H24" i="1"/>
  <c r="E24" i="1"/>
  <c r="X23" i="1"/>
  <c r="T23" i="1"/>
  <c r="Q23" i="1"/>
  <c r="N23" i="1"/>
  <c r="K23" i="1"/>
  <c r="H23" i="1"/>
  <c r="E23" i="1"/>
  <c r="X22" i="1"/>
  <c r="T22" i="1"/>
  <c r="Q22" i="1"/>
  <c r="N22" i="1"/>
  <c r="K22" i="1"/>
  <c r="H22" i="1"/>
  <c r="E22" i="1"/>
  <c r="X21" i="1"/>
  <c r="T21" i="1"/>
  <c r="Q21" i="1"/>
  <c r="N21" i="1"/>
  <c r="K21" i="1"/>
  <c r="H21" i="1"/>
  <c r="E21" i="1"/>
  <c r="X20" i="1"/>
  <c r="T20" i="1"/>
  <c r="Q20" i="1"/>
  <c r="N20" i="1"/>
  <c r="K20" i="1"/>
  <c r="H20" i="1"/>
  <c r="E20" i="1"/>
  <c r="X19" i="1"/>
  <c r="T19" i="1"/>
  <c r="Q19" i="1"/>
  <c r="N19" i="1"/>
  <c r="K19" i="1"/>
  <c r="H19" i="1"/>
  <c r="E19" i="1"/>
  <c r="X18" i="1"/>
  <c r="T18" i="1"/>
  <c r="Q18" i="1"/>
  <c r="N18" i="1"/>
  <c r="K18" i="1"/>
  <c r="H18" i="1"/>
  <c r="E18" i="1"/>
  <c r="X17" i="1"/>
  <c r="T17" i="1"/>
  <c r="Q17" i="1"/>
  <c r="N17" i="1"/>
  <c r="K17" i="1"/>
  <c r="H17" i="1"/>
  <c r="E17" i="1"/>
  <c r="X16" i="1"/>
  <c r="T16" i="1"/>
  <c r="Q16" i="1"/>
  <c r="N16" i="1"/>
  <c r="K16" i="1"/>
  <c r="H16" i="1"/>
  <c r="E16" i="1"/>
  <c r="X15" i="1"/>
  <c r="T15" i="1"/>
  <c r="Q15" i="1"/>
  <c r="N15" i="1"/>
  <c r="K15" i="1"/>
  <c r="H15" i="1"/>
  <c r="E15" i="1"/>
  <c r="X14" i="1"/>
  <c r="T14" i="1"/>
  <c r="Q14" i="1"/>
  <c r="N14" i="1"/>
  <c r="K14" i="1"/>
  <c r="H14" i="1"/>
  <c r="E14" i="1"/>
  <c r="X13" i="1"/>
  <c r="T13" i="1"/>
  <c r="Q13" i="1"/>
  <c r="N13" i="1"/>
  <c r="K13" i="1"/>
  <c r="H13" i="1"/>
  <c r="E13" i="1"/>
  <c r="X12" i="1"/>
  <c r="T12" i="1"/>
  <c r="Q12" i="1"/>
  <c r="N12" i="1"/>
  <c r="K12" i="1"/>
  <c r="H12" i="1"/>
  <c r="E12" i="1"/>
  <c r="X11" i="1"/>
  <c r="T11" i="1"/>
  <c r="Q11" i="1"/>
  <c r="N11" i="1"/>
  <c r="K11" i="1"/>
  <c r="H11" i="1"/>
  <c r="E11" i="1"/>
  <c r="X10" i="1"/>
  <c r="T10" i="1"/>
  <c r="Q10" i="1"/>
  <c r="N10" i="1"/>
  <c r="K10" i="1"/>
  <c r="H10" i="1"/>
  <c r="E10" i="1"/>
  <c r="X9" i="1"/>
  <c r="T9" i="1"/>
  <c r="Q9" i="1"/>
  <c r="N9" i="1"/>
  <c r="K9" i="1"/>
  <c r="H9" i="1"/>
  <c r="E9" i="1"/>
  <c r="X8" i="1"/>
  <c r="T8" i="1"/>
  <c r="Q8" i="1"/>
  <c r="N8" i="1"/>
  <c r="K8" i="1"/>
  <c r="H8" i="1"/>
  <c r="E8" i="1"/>
  <c r="X7" i="1"/>
  <c r="T7" i="1"/>
  <c r="Q7" i="1"/>
  <c r="N7" i="1"/>
  <c r="K7" i="1"/>
  <c r="H7" i="1"/>
  <c r="E7" i="1"/>
  <c r="X6" i="1"/>
  <c r="T6" i="1"/>
  <c r="Q6" i="1"/>
  <c r="N6" i="1"/>
  <c r="K6" i="1"/>
  <c r="H6" i="1"/>
  <c r="E6" i="1"/>
  <c r="X5" i="1"/>
  <c r="T5" i="1"/>
  <c r="Q5" i="1"/>
  <c r="N5" i="1"/>
  <c r="K5" i="1"/>
  <c r="H5" i="1"/>
  <c r="E5" i="1"/>
  <c r="X4" i="1"/>
  <c r="T4" i="1"/>
  <c r="Q4" i="1"/>
  <c r="N4" i="1"/>
  <c r="K4" i="1"/>
  <c r="H4" i="1"/>
  <c r="E4" i="1"/>
</calcChain>
</file>

<file path=xl/sharedStrings.xml><?xml version="1.0" encoding="utf-8"?>
<sst xmlns="http://schemas.openxmlformats.org/spreadsheetml/2006/main" count="181" uniqueCount="174">
  <si>
    <t>Released 2.2.2021</t>
  </si>
  <si>
    <t>Mississippi FY21 Revised Final Allocations</t>
  </si>
  <si>
    <t>FY20 ESSER Allocations</t>
  </si>
  <si>
    <t>LEA Number</t>
  </si>
  <si>
    <t>LEA Name</t>
  </si>
  <si>
    <t>Preliminary
Title I, Part A Allocation</t>
  </si>
  <si>
    <t>Revised Final Title I, Part A</t>
  </si>
  <si>
    <t>Increase/
(Decrease)</t>
  </si>
  <si>
    <t>Preliminary
Neglected Allocation
Amount must be reserved from District's Title I Allocation</t>
  </si>
  <si>
    <t>Revised Final
Neglected Allocation
Amount must be reserved from District's Title I Allocation</t>
  </si>
  <si>
    <t>Preliminary
Title I, Part D, Subpart 2 Allocation</t>
  </si>
  <si>
    <t>Revised Final
Title I, Part D, Subpart 2 Allocation</t>
  </si>
  <si>
    <t>Preliminary
 Title II, Part A Allocation</t>
  </si>
  <si>
    <t>Revised Final
 Title II, Part A Allocation</t>
  </si>
  <si>
    <t>Preliminary Title III, LEP</t>
  </si>
  <si>
    <t>Revised Final Title III, LEP</t>
  </si>
  <si>
    <t>Preliminary Title III, Immigrant</t>
  </si>
  <si>
    <t>Revised Final Title III, Immigrant</t>
  </si>
  <si>
    <t xml:space="preserve">
 Title IV-A Allocation</t>
  </si>
  <si>
    <t>Preliminary
 Title V Allocation</t>
  </si>
  <si>
    <t>Revised Final
 Title V Allocation</t>
  </si>
  <si>
    <t>Preliminary ESSER I Allocation</t>
  </si>
  <si>
    <t>Final ESSER I Allocation</t>
  </si>
  <si>
    <t>ESSER Windows Supplemental Grant Allocation</t>
  </si>
  <si>
    <t>Additional Funds to Support Equitable Services affected by the ESSER Windows Supplemental Grant Allocation</t>
  </si>
  <si>
    <t>Revised ESSER Windows Supplemental Grant Allocation</t>
  </si>
  <si>
    <t>Total Final ESSER I in MCAPS Grant Allocation</t>
  </si>
  <si>
    <t>Aberdeen School District</t>
  </si>
  <si>
    <t>Alcorn School District</t>
  </si>
  <si>
    <t>Ambition Prep Charter          7/1/19</t>
  </si>
  <si>
    <t>Amite County School District</t>
  </si>
  <si>
    <t>Amory School District</t>
  </si>
  <si>
    <t>Attala County School District</t>
  </si>
  <si>
    <t>Baldwyn School District</t>
  </si>
  <si>
    <t>Bay St. Louis School District</t>
  </si>
  <si>
    <t>Benton County School District</t>
  </si>
  <si>
    <t>Biloxi Public School District</t>
  </si>
  <si>
    <t>Booneville School District</t>
  </si>
  <si>
    <t>Brookhaven School District</t>
  </si>
  <si>
    <t>Calhoun County School District</t>
  </si>
  <si>
    <t>Canton Public School District</t>
  </si>
  <si>
    <t>Carroll County School District</t>
  </si>
  <si>
    <t>Chickasaw County School District</t>
  </si>
  <si>
    <t>Choctaw County School District</t>
  </si>
  <si>
    <t>Claiborne County School District</t>
  </si>
  <si>
    <t>Clarksdale Collegiate NEW 7/1/18</t>
  </si>
  <si>
    <t>Clarksdale Municipal School District</t>
  </si>
  <si>
    <t>Cleveland School District</t>
  </si>
  <si>
    <t>Clinton Public School District</t>
  </si>
  <si>
    <t>Coahoma County Early College HS</t>
  </si>
  <si>
    <t>Coahoma County School District</t>
  </si>
  <si>
    <t>Coffeeville School District</t>
  </si>
  <si>
    <t>Columbia School District</t>
  </si>
  <si>
    <t>Columbus Municipal School District</t>
  </si>
  <si>
    <t>Copiah County School District</t>
  </si>
  <si>
    <t>Corinth School District</t>
  </si>
  <si>
    <t>Covington County School District</t>
  </si>
  <si>
    <t>DeSoto County School District</t>
  </si>
  <si>
    <t>East Jasper School District</t>
  </si>
  <si>
    <t>East Tallahatchie School District</t>
  </si>
  <si>
    <t>Enterprise School District</t>
  </si>
  <si>
    <t>Forest Municipal School District</t>
  </si>
  <si>
    <t>Forrest County AHS</t>
  </si>
  <si>
    <t>Forrest County Schools</t>
  </si>
  <si>
    <t>Franklin County School District</t>
  </si>
  <si>
    <t>George County School District</t>
  </si>
  <si>
    <t>Greene County School District</t>
  </si>
  <si>
    <t>Greenville Public School District</t>
  </si>
  <si>
    <t>Greenwood-Leflore School District</t>
  </si>
  <si>
    <t>Grenada School District</t>
  </si>
  <si>
    <t>Gulfport School District</t>
  </si>
  <si>
    <t>Hancock County School District</t>
  </si>
  <si>
    <t>Harrison County School District</t>
  </si>
  <si>
    <t>Hattiesburg Public School District</t>
  </si>
  <si>
    <t>Hazlehurst City School District</t>
  </si>
  <si>
    <t>Hinds County School District</t>
  </si>
  <si>
    <t>Hollandale School District</t>
  </si>
  <si>
    <t>Holly Springs School District</t>
  </si>
  <si>
    <t>HOLMES COUNTY CONSOLIDATED SCHOOL DISTRICT</t>
  </si>
  <si>
    <t>Houston School District</t>
  </si>
  <si>
    <t>Humphreys County School District</t>
  </si>
  <si>
    <t>Itawamba County School District</t>
  </si>
  <si>
    <t>Jackson County School District</t>
  </si>
  <si>
    <t>Jackson Public School District</t>
  </si>
  <si>
    <t>Jefferson County School District</t>
  </si>
  <si>
    <t>Jefferson Davis County School District</t>
  </si>
  <si>
    <t>Joel E. Smilow Prep Charter      07/01/2016</t>
  </si>
  <si>
    <t>Jones County School District</t>
  </si>
  <si>
    <t>Kemper County School District</t>
  </si>
  <si>
    <t>Kosciusko School District</t>
  </si>
  <si>
    <t>Lafayette County School District</t>
  </si>
  <si>
    <t>LAMAR CONSOLIDATED SCHOOL DISTRICT</t>
  </si>
  <si>
    <t>Lauderdale County School District</t>
  </si>
  <si>
    <t>Laurel School District</t>
  </si>
  <si>
    <t>Lawrence County School District</t>
  </si>
  <si>
    <t>Leake County School District</t>
  </si>
  <si>
    <t>Lee County School District</t>
  </si>
  <si>
    <t>Leflore Legacy Academy                    07/01/2020</t>
  </si>
  <si>
    <t>Leland School District</t>
  </si>
  <si>
    <t>Lincoln County School District</t>
  </si>
  <si>
    <t>Long Beach School District</t>
  </si>
  <si>
    <t>Louisville Municipal School District</t>
  </si>
  <si>
    <t>Lowndes County School District</t>
  </si>
  <si>
    <t>Madison County School District</t>
  </si>
  <si>
    <t>Marion County School District</t>
  </si>
  <si>
    <t>Marshall County School District</t>
  </si>
  <si>
    <t>McComb School District</t>
  </si>
  <si>
    <t>Meridian Public School District</t>
  </si>
  <si>
    <t>MidTown Public Charter                      07/01/2015</t>
  </si>
  <si>
    <t>Monroe County School District</t>
  </si>
  <si>
    <t>Moss Point School District</t>
  </si>
  <si>
    <t>Natchez-Adams School District</t>
  </si>
  <si>
    <t>Neshoba County School District</t>
  </si>
  <si>
    <t>Nettleton School District</t>
  </si>
  <si>
    <t>New Albany Public Schools</t>
  </si>
  <si>
    <t>Newton County School District</t>
  </si>
  <si>
    <t>Newton Municipal School</t>
  </si>
  <si>
    <t>NORTH BOLIVAR CONSOLIDATED SCHOOL DISTRICT</t>
  </si>
  <si>
    <t>North Panola School District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</si>
  <si>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</si>
  <si>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</si>
  <si>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</si>
  <si>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</si>
  <si>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</si>
  <si>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Oxford School District</t>
  </si>
  <si>
    <t>Pascagoula School District</t>
  </si>
  <si>
    <t>Pass Christian Public School District</t>
  </si>
  <si>
    <t>Pearl Public School District</t>
  </si>
  <si>
    <t>Pearl River County School District</t>
  </si>
  <si>
    <t>Perry County Schools</t>
  </si>
  <si>
    <t>Petal School District</t>
  </si>
  <si>
    <t>Philadelphia Public School District</t>
  </si>
  <si>
    <t>Picayune School District</t>
  </si>
  <si>
    <t>Pontotoc City Schools</t>
  </si>
  <si>
    <t>Pontotoc County Schools</t>
  </si>
  <si>
    <t>Poplarville Separate School District</t>
  </si>
  <si>
    <t>Prentiss County School District</t>
  </si>
  <si>
    <t>Quitman County School District</t>
  </si>
  <si>
    <t>Quitman School District</t>
  </si>
  <si>
    <t>Rankin County School District</t>
  </si>
  <si>
    <t>Reimagine Prep Charter                     07/01/2015</t>
  </si>
  <si>
    <t>Richton School District</t>
  </si>
  <si>
    <t>Scott County School District</t>
  </si>
  <si>
    <t>Senatobia Municipal School District</t>
  </si>
  <si>
    <t>Simpson County School District</t>
  </si>
  <si>
    <t>Smilow Collegiate                   7/1/2018</t>
  </si>
  <si>
    <t>Smith County School District</t>
  </si>
  <si>
    <t>South Delta School District</t>
  </si>
  <si>
    <t>South Panola School District</t>
  </si>
  <si>
    <t>South Pike School District</t>
  </si>
  <si>
    <t>South Tippah School District</t>
  </si>
  <si>
    <t>STARKVILLE-OKTIBBEHA CONSOLIDATED SCHOOL DISTRICT</t>
  </si>
  <si>
    <t>Stone County School District</t>
  </si>
  <si>
    <t>SUNFLOWER COUNTY CONSOLIDATED SCHOOL DISTRICT</t>
  </si>
  <si>
    <t>Tate County School District</t>
  </si>
  <si>
    <t>Tishomingo County Schools</t>
  </si>
  <si>
    <t>Tunica County School District</t>
  </si>
  <si>
    <t>Tupelo Public School District</t>
  </si>
  <si>
    <t>Union County School District</t>
  </si>
  <si>
    <t>Union Public School District</t>
  </si>
  <si>
    <t>Vicksburg Warren School District</t>
  </si>
  <si>
    <t>Walthall County School District</t>
  </si>
  <si>
    <t>Water Valley School District</t>
  </si>
  <si>
    <t>Wayne County School District</t>
  </si>
  <si>
    <t>Webster County School District</t>
  </si>
  <si>
    <t>WEST BOLIVAR CONSOLIDATED SCHOOL DISTRICT</t>
  </si>
  <si>
    <t>West Jasper School District</t>
  </si>
  <si>
    <t>WEST POINT CONSOLIDATED SCHOOL DISTRICT</t>
  </si>
  <si>
    <t>West Tallahatchie School</t>
  </si>
  <si>
    <t>Western Line School District</t>
  </si>
  <si>
    <t>Wilkinson County School District</t>
  </si>
  <si>
    <t>WINONA-MONTOGMERY CONSOLIDATED SCHOOL DISTRICT</t>
  </si>
  <si>
    <t>Yazoo City Municipal School District</t>
  </si>
  <si>
    <t>Yazoo County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</si>
</sst>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sz val="28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color indexed="8"/>
      <name val="Georgia"/>
      <family val="1"/>
    </font>
    <font>
      <sz val="12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Fill="1" applyAlignment="1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horizontal="right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3" borderId="7" xfId="1" applyNumberFormat="1" applyFont="1" applyFill="1" applyBorder="1" applyAlignment="1">
      <alignment horizontal="center" wrapText="1"/>
    </xf>
    <xf numFmtId="164" fontId="5" fillId="2" borderId="7" xfId="1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0" borderId="0" xfId="0" applyAlignment="1"/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65" fontId="7" fillId="3" borderId="10" xfId="2" applyNumberFormat="1" applyFont="1" applyFill="1" applyBorder="1" applyAlignment="1">
      <alignment vertical="top"/>
    </xf>
    <xf numFmtId="165" fontId="7" fillId="2" borderId="10" xfId="2" applyNumberFormat="1" applyFont="1" applyFill="1" applyBorder="1" applyAlignment="1">
      <alignment vertical="top"/>
    </xf>
    <xf numFmtId="165" fontId="7" fillId="0" borderId="10" xfId="2" applyNumberFormat="1" applyFont="1" applyBorder="1" applyAlignment="1">
      <alignment vertical="top"/>
    </xf>
    <xf numFmtId="164" fontId="7" fillId="0" borderId="10" xfId="1" applyNumberFormat="1" applyFont="1" applyBorder="1" applyAlignment="1">
      <alignment vertical="top"/>
    </xf>
    <xf numFmtId="165" fontId="8" fillId="2" borderId="10" xfId="2" applyNumberFormat="1" applyFont="1" applyFill="1" applyBorder="1" applyAlignment="1">
      <alignment vertical="top"/>
    </xf>
    <xf numFmtId="165" fontId="7" fillId="4" borderId="10" xfId="2" applyNumberFormat="1" applyFont="1" applyFill="1" applyBorder="1" applyAlignment="1">
      <alignment vertical="top"/>
    </xf>
    <xf numFmtId="165" fontId="7" fillId="0" borderId="10" xfId="2" applyNumberFormat="1" applyFont="1" applyFill="1" applyBorder="1" applyAlignment="1">
      <alignment vertical="top"/>
    </xf>
    <xf numFmtId="164" fontId="7" fillId="3" borderId="10" xfId="1" applyNumberFormat="1" applyFont="1" applyFill="1" applyBorder="1" applyAlignment="1">
      <alignment vertical="top"/>
    </xf>
    <xf numFmtId="164" fontId="7" fillId="2" borderId="10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7" fillId="4" borderId="10" xfId="1" applyNumberFormat="1" applyFont="1" applyFill="1" applyBorder="1" applyAlignment="1">
      <alignment vertical="top"/>
    </xf>
    <xf numFmtId="164" fontId="7" fillId="0" borderId="10" xfId="1" applyNumberFormat="1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3" borderId="0" xfId="0" applyFill="1">
      <alignment vertical="top"/>
    </xf>
    <xf numFmtId="0" fontId="0" fillId="2" borderId="0" xfId="0" applyFill="1">
      <alignment vertical="top"/>
    </xf>
    <xf numFmtId="164" fontId="0" fillId="3" borderId="0" xfId="1" applyNumberFormat="1" applyFont="1" applyFill="1" applyAlignment="1">
      <alignment vertical="top"/>
    </xf>
    <xf numFmtId="164" fontId="0" fillId="2" borderId="0" xfId="1" applyNumberFormat="1" applyFont="1" applyFill="1" applyAlignment="1">
      <alignment vertical="top"/>
    </xf>
    <xf numFmtId="0" fontId="2" fillId="2" borderId="0" xfId="0" applyFont="1" applyFill="1">
      <alignment vertical="top"/>
    </xf>
    <xf numFmtId="0" fontId="0" fillId="4" borderId="0" xfId="0" applyFill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>
      <alignment vertical="top"/>
    </xf>
    <xf numFmtId="165" fontId="0" fillId="0" borderId="0" xfId="0" applyNumberFormat="1" applyFill="1">
      <alignment vertical="top"/>
    </xf>
    <xf numFmtId="43" fontId="0" fillId="0" borderId="0" xfId="1" applyFont="1" applyFill="1" applyAlignment="1">
      <alignment vertical="top"/>
    </xf>
    <xf numFmtId="43" fontId="0" fillId="0" borderId="0" xfId="0" applyNumberFormat="1" applyFill="1">
      <alignment vertical="top"/>
    </xf>
    <xf numFmtId="0" fontId="2" fillId="0" borderId="0" xfId="0" applyFont="1" applyFill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mpbell\AppData\Local\Microsoft\Windows\INetCache\Content.Outlook\4JXIA6SO\FY21%20Revised%20Final%20Allocation%20Table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Title I-II-III-IV-V"/>
      <sheetName val="Sheet6"/>
      <sheetName val="Prelim Title I Step 8"/>
      <sheetName val="Final Revised Step 8 SEA"/>
      <sheetName val="Prelim Neglected Allocations"/>
      <sheetName val="FInal Revised Neglected"/>
      <sheetName val="Prelim Delinquent Subpart 2"/>
      <sheetName val="Final Rev Delinquent Subpart 2"/>
      <sheetName val="Preliminary Title II  FY21"/>
      <sheetName val="Revised Final Title II  FY21"/>
      <sheetName val="FY21 Prelim Title III LEP"/>
      <sheetName val="Revised Final Title III LEP"/>
      <sheetName val="Immigrant Spreadsheet FY21"/>
      <sheetName val="Revised Final FY21 Immigrant"/>
      <sheetName val="PRELIMINARY FY21 Title IV-A"/>
      <sheetName val="Title V FY21 Prelim"/>
      <sheetName val="Revised Final FY-21 Title V"/>
      <sheetName val="ESSERF Preliminary Allocations"/>
      <sheetName val="ESSERF I Final Allocations"/>
      <sheetName val="Windows Supplemental Gr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5E2A-0E8A-4572-91C2-CD57ED26108A}">
  <dimension ref="A1:AE421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RowHeight="12.75" x14ac:dyDescent="0.2"/>
  <cols>
    <col min="1" max="1" width="12" style="1" customWidth="1"/>
    <col min="2" max="2" width="72.28515625" bestFit="1" customWidth="1"/>
    <col min="3" max="3" width="17.7109375" style="39" bestFit="1" customWidth="1"/>
    <col min="4" max="4" width="17.7109375" style="40" bestFit="1" customWidth="1"/>
    <col min="5" max="5" width="14.28515625" bestFit="1" customWidth="1"/>
    <col min="6" max="6" width="21" style="41" bestFit="1" customWidth="1"/>
    <col min="7" max="7" width="21" style="42" bestFit="1" customWidth="1"/>
    <col min="8" max="8" width="14.28515625" style="38" bestFit="1" customWidth="1"/>
    <col min="9" max="9" width="18.42578125" style="39" bestFit="1" customWidth="1"/>
    <col min="10" max="10" width="18.42578125" style="40" bestFit="1" customWidth="1"/>
    <col min="11" max="11" width="14.28515625" bestFit="1" customWidth="1"/>
    <col min="12" max="12" width="23.85546875" style="39" customWidth="1"/>
    <col min="13" max="13" width="23.85546875" style="40" customWidth="1"/>
    <col min="14" max="14" width="23.85546875" customWidth="1"/>
    <col min="15" max="15" width="18" style="39" customWidth="1"/>
    <col min="16" max="16" width="18" style="43" customWidth="1"/>
    <col min="17" max="17" width="18" customWidth="1"/>
    <col min="18" max="18" width="18" style="39" customWidth="1"/>
    <col min="19" max="19" width="18" style="40" customWidth="1"/>
    <col min="20" max="20" width="18" customWidth="1"/>
    <col min="21" max="21" width="13.85546875" style="40" bestFit="1" customWidth="1"/>
    <col min="22" max="22" width="18.28515625" style="39" bestFit="1" customWidth="1"/>
    <col min="23" max="23" width="17.5703125" style="40" bestFit="1" customWidth="1"/>
    <col min="24" max="24" width="14.28515625" bestFit="1" customWidth="1"/>
    <col min="25" max="25" width="15.7109375" style="39" bestFit="1" customWidth="1"/>
    <col min="26" max="26" width="17.85546875" style="44" bestFit="1" customWidth="1"/>
    <col min="27" max="27" width="18.28515625" style="39" bestFit="1" customWidth="1"/>
    <col min="28" max="28" width="18.85546875" bestFit="1" customWidth="1"/>
    <col min="29" max="29" width="19" style="44" bestFit="1" customWidth="1"/>
    <col min="30" max="30" width="17.7109375" style="40" bestFit="1" customWidth="1"/>
  </cols>
  <sheetData>
    <row r="1" spans="1:30" x14ac:dyDescent="0.2">
      <c r="C1"/>
      <c r="D1"/>
      <c r="F1" s="2"/>
      <c r="G1" s="2"/>
      <c r="H1" s="2"/>
      <c r="I1"/>
      <c r="J1"/>
      <c r="L1"/>
      <c r="M1"/>
      <c r="O1"/>
      <c r="P1" s="3"/>
      <c r="R1"/>
      <c r="S1"/>
      <c r="U1" s="4"/>
      <c r="V1"/>
      <c r="W1" s="4"/>
      <c r="X1" s="4" t="s">
        <v>0</v>
      </c>
      <c r="Y1" s="4"/>
      <c r="Z1" s="4"/>
      <c r="AA1" s="4"/>
      <c r="AB1" s="4"/>
      <c r="AC1" s="4"/>
      <c r="AD1" s="4" t="s">
        <v>0</v>
      </c>
    </row>
    <row r="2" spans="1:30" ht="35.25" thickBo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7" t="s">
        <v>2</v>
      </c>
      <c r="Z2" s="8"/>
      <c r="AA2" s="8"/>
      <c r="AB2" s="8"/>
      <c r="AC2" s="8"/>
      <c r="AD2" s="9"/>
    </row>
    <row r="3" spans="1:30" s="23" customFormat="1" ht="165" x14ac:dyDescent="0.2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4" t="s">
        <v>8</v>
      </c>
      <c r="G3" s="15" t="s">
        <v>9</v>
      </c>
      <c r="H3" s="13" t="s">
        <v>7</v>
      </c>
      <c r="I3" s="12" t="s">
        <v>10</v>
      </c>
      <c r="J3" s="11" t="s">
        <v>11</v>
      </c>
      <c r="K3" s="13" t="s">
        <v>7</v>
      </c>
      <c r="L3" s="16" t="s">
        <v>12</v>
      </c>
      <c r="M3" s="17" t="s">
        <v>13</v>
      </c>
      <c r="N3" s="13" t="s">
        <v>7</v>
      </c>
      <c r="O3" s="12" t="s">
        <v>14</v>
      </c>
      <c r="P3" s="18" t="s">
        <v>15</v>
      </c>
      <c r="Q3" s="13" t="s">
        <v>7</v>
      </c>
      <c r="R3" s="12" t="s">
        <v>16</v>
      </c>
      <c r="S3" s="11" t="s">
        <v>17</v>
      </c>
      <c r="T3" s="13" t="s">
        <v>7</v>
      </c>
      <c r="U3" s="11" t="s">
        <v>18</v>
      </c>
      <c r="V3" s="12" t="s">
        <v>19</v>
      </c>
      <c r="W3" s="11" t="s">
        <v>20</v>
      </c>
      <c r="X3" s="13" t="s">
        <v>7</v>
      </c>
      <c r="Y3" s="19" t="s">
        <v>21</v>
      </c>
      <c r="Z3" s="20" t="s">
        <v>22</v>
      </c>
      <c r="AA3" s="19" t="s">
        <v>23</v>
      </c>
      <c r="AB3" s="21" t="s">
        <v>24</v>
      </c>
      <c r="AC3" s="20" t="s">
        <v>25</v>
      </c>
      <c r="AD3" s="22" t="s">
        <v>26</v>
      </c>
    </row>
    <row r="4" spans="1:30" ht="15" x14ac:dyDescent="0.2">
      <c r="A4" s="24">
        <v>4820</v>
      </c>
      <c r="B4" s="25" t="s">
        <v>27</v>
      </c>
      <c r="C4" s="26">
        <v>624877</v>
      </c>
      <c r="D4" s="27">
        <v>630007</v>
      </c>
      <c r="E4" s="28">
        <f>D4-C4</f>
        <v>5130</v>
      </c>
      <c r="F4" s="26">
        <v>0</v>
      </c>
      <c r="G4" s="27">
        <v>0</v>
      </c>
      <c r="H4" s="29">
        <f>G4-F4</f>
        <v>0</v>
      </c>
      <c r="I4" s="26">
        <v>0</v>
      </c>
      <c r="J4" s="27">
        <v>0</v>
      </c>
      <c r="K4" s="28">
        <f>J4-I4</f>
        <v>0</v>
      </c>
      <c r="L4" s="26">
        <v>97190</v>
      </c>
      <c r="M4" s="27">
        <v>97127</v>
      </c>
      <c r="N4" s="28">
        <f>M4-L4</f>
        <v>-63</v>
      </c>
      <c r="O4" s="26">
        <v>0</v>
      </c>
      <c r="P4" s="30">
        <v>0</v>
      </c>
      <c r="Q4" s="28">
        <f>P4-O4</f>
        <v>0</v>
      </c>
      <c r="R4" s="26">
        <v>0</v>
      </c>
      <c r="S4" s="27">
        <v>0</v>
      </c>
      <c r="T4" s="28">
        <f>S4-R4</f>
        <v>0</v>
      </c>
      <c r="U4" s="27">
        <v>47269</v>
      </c>
      <c r="V4" s="26">
        <v>23838</v>
      </c>
      <c r="W4" s="27">
        <v>22701</v>
      </c>
      <c r="X4" s="28">
        <f>W4-V4</f>
        <v>-1137</v>
      </c>
      <c r="Y4" s="26">
        <v>507106</v>
      </c>
      <c r="Z4" s="31">
        <v>508153</v>
      </c>
      <c r="AA4" s="26">
        <v>0</v>
      </c>
      <c r="AB4" s="32">
        <v>0</v>
      </c>
      <c r="AC4" s="31">
        <v>0</v>
      </c>
      <c r="AD4" s="27">
        <v>508153</v>
      </c>
    </row>
    <row r="5" spans="1:30" ht="15" x14ac:dyDescent="0.2">
      <c r="A5" s="24">
        <v>200</v>
      </c>
      <c r="B5" s="25" t="s">
        <v>28</v>
      </c>
      <c r="C5" s="33">
        <v>904833</v>
      </c>
      <c r="D5" s="34">
        <v>923568</v>
      </c>
      <c r="E5" s="28">
        <f>D5-C5</f>
        <v>18735</v>
      </c>
      <c r="F5" s="33">
        <v>5771</v>
      </c>
      <c r="G5" s="34">
        <v>3468</v>
      </c>
      <c r="H5" s="29">
        <f>G5-F5</f>
        <v>-2303</v>
      </c>
      <c r="I5" s="33">
        <v>0</v>
      </c>
      <c r="J5" s="34">
        <v>0</v>
      </c>
      <c r="K5" s="28">
        <f>J5-I5</f>
        <v>0</v>
      </c>
      <c r="L5" s="33">
        <v>171195</v>
      </c>
      <c r="M5" s="34">
        <v>171079</v>
      </c>
      <c r="N5" s="28">
        <f>M5-L5</f>
        <v>-116</v>
      </c>
      <c r="O5" s="33">
        <v>0</v>
      </c>
      <c r="P5" s="35">
        <v>0</v>
      </c>
      <c r="Q5" s="28">
        <f>P5-O5</f>
        <v>0</v>
      </c>
      <c r="R5" s="33">
        <v>0</v>
      </c>
      <c r="S5" s="34">
        <v>0</v>
      </c>
      <c r="T5" s="28">
        <f>S5-R5</f>
        <v>0</v>
      </c>
      <c r="U5" s="34">
        <v>71510</v>
      </c>
      <c r="V5" s="33">
        <v>62484</v>
      </c>
      <c r="W5" s="34">
        <v>59504</v>
      </c>
      <c r="X5" s="28">
        <f>W5-V5</f>
        <v>-2980</v>
      </c>
      <c r="Y5" s="33">
        <v>767168</v>
      </c>
      <c r="Z5" s="36">
        <v>768751</v>
      </c>
      <c r="AA5" s="33">
        <v>0</v>
      </c>
      <c r="AB5" s="37">
        <v>0</v>
      </c>
      <c r="AC5" s="36">
        <v>0</v>
      </c>
      <c r="AD5" s="27">
        <v>768751</v>
      </c>
    </row>
    <row r="6" spans="1:30" ht="15" x14ac:dyDescent="0.2">
      <c r="A6" s="24">
        <v>2545</v>
      </c>
      <c r="B6" s="25" t="s">
        <v>29</v>
      </c>
      <c r="C6" s="33">
        <v>241629</v>
      </c>
      <c r="D6" s="34">
        <v>312132</v>
      </c>
      <c r="E6" s="28">
        <f>D6-C6</f>
        <v>70503</v>
      </c>
      <c r="F6" s="33">
        <v>0</v>
      </c>
      <c r="G6" s="34">
        <v>0</v>
      </c>
      <c r="H6" s="29">
        <f>G6-F6</f>
        <v>0</v>
      </c>
      <c r="I6" s="33">
        <v>0</v>
      </c>
      <c r="J6" s="34">
        <v>0</v>
      </c>
      <c r="K6" s="28">
        <f>J6-I6</f>
        <v>0</v>
      </c>
      <c r="L6" s="33">
        <v>11678</v>
      </c>
      <c r="M6" s="34">
        <v>21244</v>
      </c>
      <c r="N6" s="28">
        <f>M6-L6</f>
        <v>9566</v>
      </c>
      <c r="O6" s="33">
        <v>0</v>
      </c>
      <c r="P6" s="35">
        <v>0</v>
      </c>
      <c r="Q6" s="28">
        <f>P6-O6</f>
        <v>0</v>
      </c>
      <c r="R6" s="33">
        <v>0</v>
      </c>
      <c r="S6" s="34">
        <v>0</v>
      </c>
      <c r="T6" s="28">
        <f>S6-R6</f>
        <v>0</v>
      </c>
      <c r="U6" s="34">
        <v>10000</v>
      </c>
      <c r="V6" s="33">
        <v>0</v>
      </c>
      <c r="W6" s="34">
        <v>0</v>
      </c>
      <c r="X6" s="28">
        <f>W6-V6</f>
        <v>0</v>
      </c>
      <c r="Y6" s="33">
        <v>85546</v>
      </c>
      <c r="Z6" s="36">
        <v>267163</v>
      </c>
      <c r="AA6" s="33">
        <v>193</v>
      </c>
      <c r="AB6" s="37">
        <v>0</v>
      </c>
      <c r="AC6" s="36">
        <v>193</v>
      </c>
      <c r="AD6" s="27">
        <v>267356</v>
      </c>
    </row>
    <row r="7" spans="1:30" ht="15" x14ac:dyDescent="0.2">
      <c r="A7" s="24">
        <v>300</v>
      </c>
      <c r="B7" s="25" t="s">
        <v>30</v>
      </c>
      <c r="C7" s="33">
        <v>710020</v>
      </c>
      <c r="D7" s="34">
        <v>723219</v>
      </c>
      <c r="E7" s="28">
        <f>D7-C7</f>
        <v>13199</v>
      </c>
      <c r="F7" s="33">
        <v>0</v>
      </c>
      <c r="G7" s="34">
        <v>0</v>
      </c>
      <c r="H7" s="29">
        <f>G7-F7</f>
        <v>0</v>
      </c>
      <c r="I7" s="33">
        <v>0</v>
      </c>
      <c r="J7" s="34">
        <v>0</v>
      </c>
      <c r="K7" s="28">
        <f>J7-I7</f>
        <v>0</v>
      </c>
      <c r="L7" s="33">
        <v>117510</v>
      </c>
      <c r="M7" s="34">
        <v>117433</v>
      </c>
      <c r="N7" s="28">
        <f>M7-L7</f>
        <v>-77</v>
      </c>
      <c r="O7" s="33">
        <v>0</v>
      </c>
      <c r="P7" s="35">
        <v>0</v>
      </c>
      <c r="Q7" s="28">
        <f>P7-O7</f>
        <v>0</v>
      </c>
      <c r="R7" s="33">
        <v>0</v>
      </c>
      <c r="S7" s="34">
        <v>0</v>
      </c>
      <c r="T7" s="28">
        <f>S7-R7</f>
        <v>0</v>
      </c>
      <c r="U7" s="34">
        <v>53607</v>
      </c>
      <c r="V7" s="33">
        <v>19511</v>
      </c>
      <c r="W7" s="34">
        <v>18580</v>
      </c>
      <c r="X7" s="28">
        <f>W7-V7</f>
        <v>-931</v>
      </c>
      <c r="Y7" s="33">
        <v>575101</v>
      </c>
      <c r="Z7" s="36">
        <v>576288</v>
      </c>
      <c r="AA7" s="33">
        <v>0</v>
      </c>
      <c r="AB7" s="37">
        <v>0</v>
      </c>
      <c r="AC7" s="36">
        <v>0</v>
      </c>
      <c r="AD7" s="27">
        <v>576288</v>
      </c>
    </row>
    <row r="8" spans="1:30" ht="15" x14ac:dyDescent="0.2">
      <c r="A8" s="24">
        <v>4821</v>
      </c>
      <c r="B8" s="25" t="s">
        <v>31</v>
      </c>
      <c r="C8" s="33">
        <v>538396</v>
      </c>
      <c r="D8" s="34">
        <v>549931</v>
      </c>
      <c r="E8" s="28">
        <f>D8-C8</f>
        <v>11535</v>
      </c>
      <c r="F8" s="33">
        <v>0</v>
      </c>
      <c r="G8" s="34">
        <v>0</v>
      </c>
      <c r="H8" s="29">
        <f>G8-F8</f>
        <v>0</v>
      </c>
      <c r="I8" s="33">
        <v>0</v>
      </c>
      <c r="J8" s="34">
        <v>0</v>
      </c>
      <c r="K8" s="28">
        <f>J8-I8</f>
        <v>0</v>
      </c>
      <c r="L8" s="33">
        <v>85256</v>
      </c>
      <c r="M8" s="34">
        <v>85199</v>
      </c>
      <c r="N8" s="28">
        <f>M8-L8</f>
        <v>-57</v>
      </c>
      <c r="O8" s="33">
        <v>0</v>
      </c>
      <c r="P8" s="35">
        <v>0</v>
      </c>
      <c r="Q8" s="28">
        <f>P8-O8</f>
        <v>0</v>
      </c>
      <c r="R8" s="33">
        <v>0</v>
      </c>
      <c r="S8" s="34">
        <v>0</v>
      </c>
      <c r="T8" s="28">
        <f>S8-R8</f>
        <v>0</v>
      </c>
      <c r="U8" s="34">
        <v>43820</v>
      </c>
      <c r="V8" s="33">
        <v>33737</v>
      </c>
      <c r="W8" s="34">
        <v>32128</v>
      </c>
      <c r="X8" s="28">
        <f>W8-V8</f>
        <v>-1609</v>
      </c>
      <c r="Y8" s="33">
        <v>470104</v>
      </c>
      <c r="Z8" s="36">
        <v>471074</v>
      </c>
      <c r="AA8" s="33">
        <v>9661</v>
      </c>
      <c r="AB8" s="37">
        <v>0</v>
      </c>
      <c r="AC8" s="36">
        <v>9661</v>
      </c>
      <c r="AD8" s="27">
        <v>480735</v>
      </c>
    </row>
    <row r="9" spans="1:30" ht="15" x14ac:dyDescent="0.2">
      <c r="A9" s="24">
        <v>400</v>
      </c>
      <c r="B9" s="25" t="s">
        <v>32</v>
      </c>
      <c r="C9" s="33">
        <v>447089</v>
      </c>
      <c r="D9" s="34">
        <v>449720</v>
      </c>
      <c r="E9" s="28">
        <f>D9-C9</f>
        <v>2631</v>
      </c>
      <c r="F9" s="33">
        <v>0</v>
      </c>
      <c r="G9" s="34">
        <v>0</v>
      </c>
      <c r="H9" s="29">
        <f>G9-F9</f>
        <v>0</v>
      </c>
      <c r="I9" s="33">
        <v>0</v>
      </c>
      <c r="J9" s="34">
        <v>0</v>
      </c>
      <c r="K9" s="28">
        <f>J9-I9</f>
        <v>0</v>
      </c>
      <c r="L9" s="33">
        <v>70719</v>
      </c>
      <c r="M9" s="34">
        <v>70672</v>
      </c>
      <c r="N9" s="28">
        <f>M9-L9</f>
        <v>-47</v>
      </c>
      <c r="O9" s="33">
        <v>0</v>
      </c>
      <c r="P9" s="35">
        <v>0</v>
      </c>
      <c r="Q9" s="28">
        <f>P9-O9</f>
        <v>0</v>
      </c>
      <c r="R9" s="33">
        <v>0</v>
      </c>
      <c r="S9" s="34">
        <v>0</v>
      </c>
      <c r="T9" s="28">
        <f>S9-R9</f>
        <v>0</v>
      </c>
      <c r="U9" s="34">
        <v>36163</v>
      </c>
      <c r="V9" s="33">
        <v>19994</v>
      </c>
      <c r="W9" s="34">
        <v>19040</v>
      </c>
      <c r="X9" s="28">
        <f>W9-V9</f>
        <v>-954</v>
      </c>
      <c r="Y9" s="33">
        <v>387959</v>
      </c>
      <c r="Z9" s="36">
        <v>388759</v>
      </c>
      <c r="AA9" s="33">
        <v>7085</v>
      </c>
      <c r="AB9" s="37">
        <v>8</v>
      </c>
      <c r="AC9" s="36">
        <v>7093</v>
      </c>
      <c r="AD9" s="27">
        <v>395852</v>
      </c>
    </row>
    <row r="10" spans="1:30" ht="15" x14ac:dyDescent="0.2">
      <c r="A10" s="24">
        <v>5920</v>
      </c>
      <c r="B10" s="25" t="s">
        <v>33</v>
      </c>
      <c r="C10" s="33">
        <v>306648</v>
      </c>
      <c r="D10" s="34">
        <v>306675</v>
      </c>
      <c r="E10" s="28">
        <f>D10-C10</f>
        <v>27</v>
      </c>
      <c r="F10" s="33">
        <v>0</v>
      </c>
      <c r="G10" s="34">
        <v>0</v>
      </c>
      <c r="H10" s="29">
        <f>G10-F10</f>
        <v>0</v>
      </c>
      <c r="I10" s="33">
        <v>0</v>
      </c>
      <c r="J10" s="34">
        <v>0</v>
      </c>
      <c r="K10" s="28">
        <f>J10-I10</f>
        <v>0</v>
      </c>
      <c r="L10" s="33">
        <v>50756</v>
      </c>
      <c r="M10" s="34">
        <v>50722</v>
      </c>
      <c r="N10" s="28">
        <f>M10-L10</f>
        <v>-34</v>
      </c>
      <c r="O10" s="33">
        <v>0</v>
      </c>
      <c r="P10" s="35">
        <v>0</v>
      </c>
      <c r="Q10" s="28">
        <f>P10-O10</f>
        <v>0</v>
      </c>
      <c r="R10" s="33">
        <v>0</v>
      </c>
      <c r="S10" s="34">
        <v>0</v>
      </c>
      <c r="T10" s="28">
        <f>S10-R10</f>
        <v>0</v>
      </c>
      <c r="U10" s="34">
        <v>23196</v>
      </c>
      <c r="V10" s="33">
        <v>16007</v>
      </c>
      <c r="W10" s="34">
        <v>15244</v>
      </c>
      <c r="X10" s="28">
        <f>W10-V10</f>
        <v>-763</v>
      </c>
      <c r="Y10" s="33">
        <v>248854</v>
      </c>
      <c r="Z10" s="36">
        <v>249367</v>
      </c>
      <c r="AA10" s="33">
        <v>0</v>
      </c>
      <c r="AB10" s="37">
        <v>0</v>
      </c>
      <c r="AC10" s="36">
        <v>0</v>
      </c>
      <c r="AD10" s="27">
        <v>249367</v>
      </c>
    </row>
    <row r="11" spans="1:30" ht="15" x14ac:dyDescent="0.2">
      <c r="A11" s="24">
        <v>2320</v>
      </c>
      <c r="B11" s="25" t="s">
        <v>34</v>
      </c>
      <c r="C11" s="33">
        <v>896544</v>
      </c>
      <c r="D11" s="34">
        <v>896624</v>
      </c>
      <c r="E11" s="28">
        <f>D11-C11</f>
        <v>80</v>
      </c>
      <c r="F11" s="33">
        <v>8864</v>
      </c>
      <c r="G11" s="34">
        <v>0</v>
      </c>
      <c r="H11" s="29">
        <f>G11-F11</f>
        <v>-8864</v>
      </c>
      <c r="I11" s="33">
        <v>0</v>
      </c>
      <c r="J11" s="34">
        <v>0</v>
      </c>
      <c r="K11" s="28">
        <f>J11-I11</f>
        <v>0</v>
      </c>
      <c r="L11" s="33">
        <v>137518</v>
      </c>
      <c r="M11" s="34">
        <v>137428</v>
      </c>
      <c r="N11" s="28">
        <f>M11-L11</f>
        <v>-90</v>
      </c>
      <c r="O11" s="33">
        <v>0</v>
      </c>
      <c r="P11" s="35">
        <v>0</v>
      </c>
      <c r="Q11" s="28">
        <f>P11-O11</f>
        <v>0</v>
      </c>
      <c r="R11" s="33">
        <v>0</v>
      </c>
      <c r="S11" s="34">
        <v>0</v>
      </c>
      <c r="T11" s="28">
        <f>S11-R11</f>
        <v>0</v>
      </c>
      <c r="U11" s="34">
        <v>67819</v>
      </c>
      <c r="V11" s="33">
        <v>0</v>
      </c>
      <c r="W11" s="34">
        <v>0</v>
      </c>
      <c r="X11" s="28">
        <f>W11-V11</f>
        <v>0</v>
      </c>
      <c r="Y11" s="33">
        <v>727572</v>
      </c>
      <c r="Z11" s="36">
        <v>729074</v>
      </c>
      <c r="AA11" s="33">
        <v>15458</v>
      </c>
      <c r="AB11" s="37">
        <v>220</v>
      </c>
      <c r="AC11" s="36">
        <v>15678</v>
      </c>
      <c r="AD11" s="27">
        <v>744752</v>
      </c>
    </row>
    <row r="12" spans="1:30" ht="15" x14ac:dyDescent="0.2">
      <c r="A12" s="24">
        <v>500</v>
      </c>
      <c r="B12" s="25" t="s">
        <v>35</v>
      </c>
      <c r="C12" s="33">
        <v>553515</v>
      </c>
      <c r="D12" s="34">
        <v>553565</v>
      </c>
      <c r="E12" s="28">
        <f>D12-C12</f>
        <v>50</v>
      </c>
      <c r="F12" s="33">
        <v>0</v>
      </c>
      <c r="G12" s="34">
        <v>0</v>
      </c>
      <c r="H12" s="29">
        <f>G12-F12</f>
        <v>0</v>
      </c>
      <c r="I12" s="33">
        <v>0</v>
      </c>
      <c r="J12" s="34">
        <v>0</v>
      </c>
      <c r="K12" s="28">
        <f>J12-I12</f>
        <v>0</v>
      </c>
      <c r="L12" s="33">
        <v>82039</v>
      </c>
      <c r="M12" s="34">
        <v>81986</v>
      </c>
      <c r="N12" s="28">
        <f>M12-L12</f>
        <v>-53</v>
      </c>
      <c r="O12" s="33">
        <v>0</v>
      </c>
      <c r="P12" s="35">
        <v>0</v>
      </c>
      <c r="Q12" s="28">
        <f>P12-O12</f>
        <v>0</v>
      </c>
      <c r="R12" s="33">
        <v>0</v>
      </c>
      <c r="S12" s="34">
        <v>0</v>
      </c>
      <c r="T12" s="28">
        <f>S12-R12</f>
        <v>0</v>
      </c>
      <c r="U12" s="34">
        <v>41871</v>
      </c>
      <c r="V12" s="33">
        <v>21984</v>
      </c>
      <c r="W12" s="34">
        <v>20935</v>
      </c>
      <c r="X12" s="28">
        <f>W12-V12</f>
        <v>-1049</v>
      </c>
      <c r="Y12" s="33">
        <v>449194</v>
      </c>
      <c r="Z12" s="36">
        <v>450121</v>
      </c>
      <c r="AA12" s="33">
        <v>7407</v>
      </c>
      <c r="AB12" s="37">
        <v>40</v>
      </c>
      <c r="AC12" s="36">
        <v>7447</v>
      </c>
      <c r="AD12" s="27">
        <v>457568</v>
      </c>
    </row>
    <row r="13" spans="1:30" ht="15" x14ac:dyDescent="0.2">
      <c r="A13" s="24">
        <v>2420</v>
      </c>
      <c r="B13" s="25" t="s">
        <v>36</v>
      </c>
      <c r="C13" s="33">
        <v>2469826</v>
      </c>
      <c r="D13" s="34">
        <v>2480573</v>
      </c>
      <c r="E13" s="28">
        <f>D13-C13</f>
        <v>10747</v>
      </c>
      <c r="F13" s="33">
        <v>0</v>
      </c>
      <c r="G13" s="34">
        <v>0</v>
      </c>
      <c r="H13" s="29">
        <f>G13-F13</f>
        <v>0</v>
      </c>
      <c r="I13" s="33">
        <v>33729</v>
      </c>
      <c r="J13" s="34">
        <v>30393</v>
      </c>
      <c r="K13" s="28">
        <f>J13-I13</f>
        <v>-3336</v>
      </c>
      <c r="L13" s="33">
        <v>345611</v>
      </c>
      <c r="M13" s="34">
        <v>345427</v>
      </c>
      <c r="N13" s="28">
        <f>M13-L13</f>
        <v>-184</v>
      </c>
      <c r="O13" s="33">
        <v>63720</v>
      </c>
      <c r="P13" s="35">
        <v>71678</v>
      </c>
      <c r="Q13" s="28">
        <f>P13-O13</f>
        <v>7958</v>
      </c>
      <c r="R13" s="33">
        <v>31592</v>
      </c>
      <c r="S13" s="34">
        <v>21866</v>
      </c>
      <c r="T13" s="28">
        <f>S13-R13</f>
        <v>-9726</v>
      </c>
      <c r="U13" s="34">
        <v>202729</v>
      </c>
      <c r="V13" s="33">
        <v>0</v>
      </c>
      <c r="W13" s="34">
        <v>0</v>
      </c>
      <c r="X13" s="28">
        <f>W13-V13</f>
        <v>0</v>
      </c>
      <c r="Y13" s="33">
        <v>2174898</v>
      </c>
      <c r="Z13" s="36">
        <v>2179386</v>
      </c>
      <c r="AA13" s="33">
        <v>16102</v>
      </c>
      <c r="AB13" s="37">
        <v>284</v>
      </c>
      <c r="AC13" s="36">
        <v>16386</v>
      </c>
      <c r="AD13" s="27">
        <v>2195772</v>
      </c>
    </row>
    <row r="14" spans="1:30" ht="15" x14ac:dyDescent="0.2">
      <c r="A14" s="24">
        <v>5921</v>
      </c>
      <c r="B14" s="25" t="s">
        <v>37</v>
      </c>
      <c r="C14" s="33">
        <v>365745</v>
      </c>
      <c r="D14" s="34">
        <v>365778</v>
      </c>
      <c r="E14" s="28">
        <f>D14-C14</f>
        <v>33</v>
      </c>
      <c r="F14" s="33">
        <v>0</v>
      </c>
      <c r="G14" s="34">
        <v>0</v>
      </c>
      <c r="H14" s="29">
        <f>G14-F14</f>
        <v>0</v>
      </c>
      <c r="I14" s="33">
        <v>0</v>
      </c>
      <c r="J14" s="34">
        <v>0</v>
      </c>
      <c r="K14" s="28">
        <f>J14-I14</f>
        <v>0</v>
      </c>
      <c r="L14" s="33">
        <v>55188</v>
      </c>
      <c r="M14" s="34">
        <v>55152</v>
      </c>
      <c r="N14" s="28">
        <f>M14-L14</f>
        <v>-36</v>
      </c>
      <c r="O14" s="33">
        <v>0</v>
      </c>
      <c r="P14" s="35">
        <v>0</v>
      </c>
      <c r="Q14" s="28">
        <f>P14-O14</f>
        <v>0</v>
      </c>
      <c r="R14" s="33">
        <v>0</v>
      </c>
      <c r="S14" s="34">
        <v>0</v>
      </c>
      <c r="T14" s="28">
        <f>S14-R14</f>
        <v>0</v>
      </c>
      <c r="U14" s="34">
        <v>27667</v>
      </c>
      <c r="V14" s="33">
        <v>25747</v>
      </c>
      <c r="W14" s="34">
        <v>24519</v>
      </c>
      <c r="X14" s="28">
        <f>W14-V14</f>
        <v>-1228</v>
      </c>
      <c r="Y14" s="33">
        <v>296814</v>
      </c>
      <c r="Z14" s="36">
        <v>297426</v>
      </c>
      <c r="AA14" s="33">
        <v>0</v>
      </c>
      <c r="AB14" s="37">
        <v>0</v>
      </c>
      <c r="AC14" s="36">
        <v>0</v>
      </c>
      <c r="AD14" s="27">
        <v>297426</v>
      </c>
    </row>
    <row r="15" spans="1:30" ht="15" x14ac:dyDescent="0.2">
      <c r="A15" s="24">
        <v>4320</v>
      </c>
      <c r="B15" s="25" t="s">
        <v>38</v>
      </c>
      <c r="C15" s="33">
        <v>1007775</v>
      </c>
      <c r="D15" s="34">
        <v>1012290</v>
      </c>
      <c r="E15" s="28">
        <f>D15-C15</f>
        <v>4515</v>
      </c>
      <c r="F15" s="33">
        <v>10297</v>
      </c>
      <c r="G15" s="34">
        <v>8970</v>
      </c>
      <c r="H15" s="29">
        <f>G15-F15</f>
        <v>-1327</v>
      </c>
      <c r="I15" s="33">
        <v>0</v>
      </c>
      <c r="J15" s="34">
        <v>0</v>
      </c>
      <c r="K15" s="28">
        <f>J15-I15</f>
        <v>0</v>
      </c>
      <c r="L15" s="33">
        <v>161904</v>
      </c>
      <c r="M15" s="34">
        <v>161796</v>
      </c>
      <c r="N15" s="28">
        <f>M15-L15</f>
        <v>-108</v>
      </c>
      <c r="O15" s="33">
        <v>0</v>
      </c>
      <c r="P15" s="35">
        <v>0</v>
      </c>
      <c r="Q15" s="28">
        <f>P15-O15</f>
        <v>0</v>
      </c>
      <c r="R15" s="33">
        <v>0</v>
      </c>
      <c r="S15" s="34">
        <v>0</v>
      </c>
      <c r="T15" s="28">
        <f>S15-R15</f>
        <v>0</v>
      </c>
      <c r="U15" s="34">
        <v>82958</v>
      </c>
      <c r="V15" s="33">
        <v>56694</v>
      </c>
      <c r="W15" s="34">
        <v>53989</v>
      </c>
      <c r="X15" s="28">
        <f>W15-V15</f>
        <v>-2705</v>
      </c>
      <c r="Y15" s="33">
        <v>889979</v>
      </c>
      <c r="Z15" s="36">
        <v>891815</v>
      </c>
      <c r="AA15" s="33">
        <v>16810</v>
      </c>
      <c r="AB15" s="37">
        <v>0</v>
      </c>
      <c r="AC15" s="36">
        <v>16810</v>
      </c>
      <c r="AD15" s="27">
        <v>908625</v>
      </c>
    </row>
    <row r="16" spans="1:30" ht="15" x14ac:dyDescent="0.2">
      <c r="A16" s="24">
        <v>700</v>
      </c>
      <c r="B16" s="25" t="s">
        <v>39</v>
      </c>
      <c r="C16" s="33">
        <v>1016991</v>
      </c>
      <c r="D16" s="34">
        <v>1050413</v>
      </c>
      <c r="E16" s="28">
        <f>D16-C16</f>
        <v>33422</v>
      </c>
      <c r="F16" s="33">
        <v>0</v>
      </c>
      <c r="G16" s="34">
        <v>0</v>
      </c>
      <c r="H16" s="29">
        <f>G16-F16</f>
        <v>0</v>
      </c>
      <c r="I16" s="33">
        <v>0</v>
      </c>
      <c r="J16" s="34">
        <v>0</v>
      </c>
      <c r="K16" s="28">
        <f>J16-I16</f>
        <v>0</v>
      </c>
      <c r="L16" s="33">
        <v>166111</v>
      </c>
      <c r="M16" s="34">
        <v>166002</v>
      </c>
      <c r="N16" s="28">
        <f>M16-L16</f>
        <v>-109</v>
      </c>
      <c r="O16" s="33">
        <v>17715</v>
      </c>
      <c r="P16" s="35">
        <v>19928</v>
      </c>
      <c r="Q16" s="28">
        <f>P16-O16</f>
        <v>2213</v>
      </c>
      <c r="R16" s="33">
        <v>0</v>
      </c>
      <c r="S16" s="34">
        <v>0</v>
      </c>
      <c r="T16" s="28">
        <f>S16-R16</f>
        <v>0</v>
      </c>
      <c r="U16" s="34">
        <v>67770</v>
      </c>
      <c r="V16" s="33">
        <v>47564</v>
      </c>
      <c r="W16" s="34">
        <v>45296</v>
      </c>
      <c r="X16" s="28">
        <f>W16-V16</f>
        <v>-2268</v>
      </c>
      <c r="Y16" s="33">
        <v>727040</v>
      </c>
      <c r="Z16" s="36">
        <v>728541</v>
      </c>
      <c r="AA16" s="33">
        <v>11593</v>
      </c>
      <c r="AB16" s="37">
        <v>43</v>
      </c>
      <c r="AC16" s="36">
        <v>11636</v>
      </c>
      <c r="AD16" s="27">
        <v>740177</v>
      </c>
    </row>
    <row r="17" spans="1:30" ht="15" x14ac:dyDescent="0.2">
      <c r="A17" s="24">
        <v>4520</v>
      </c>
      <c r="B17" s="25" t="s">
        <v>40</v>
      </c>
      <c r="C17" s="33">
        <v>1750142</v>
      </c>
      <c r="D17" s="34">
        <v>1771142</v>
      </c>
      <c r="E17" s="28">
        <f>D17-C17</f>
        <v>21000</v>
      </c>
      <c r="F17" s="33">
        <v>0</v>
      </c>
      <c r="G17" s="34">
        <v>0</v>
      </c>
      <c r="H17" s="29">
        <f>G17-F17</f>
        <v>0</v>
      </c>
      <c r="I17" s="33">
        <v>0</v>
      </c>
      <c r="J17" s="34">
        <v>0</v>
      </c>
      <c r="K17" s="28">
        <f>J17-I17</f>
        <v>0</v>
      </c>
      <c r="L17" s="33">
        <v>244077</v>
      </c>
      <c r="M17" s="34">
        <v>243726</v>
      </c>
      <c r="N17" s="28">
        <f>M17-L17</f>
        <v>-351</v>
      </c>
      <c r="O17" s="33">
        <v>40375</v>
      </c>
      <c r="P17" s="35">
        <v>45417</v>
      </c>
      <c r="Q17" s="28">
        <f>P17-O17</f>
        <v>5042</v>
      </c>
      <c r="R17" s="33">
        <v>8358</v>
      </c>
      <c r="S17" s="34">
        <v>5785</v>
      </c>
      <c r="T17" s="28">
        <f>S17-R17</f>
        <v>-2573</v>
      </c>
      <c r="U17" s="34">
        <v>144764</v>
      </c>
      <c r="V17" s="33">
        <v>0</v>
      </c>
      <c r="W17" s="34">
        <v>0</v>
      </c>
      <c r="X17" s="28">
        <f>W17-V17</f>
        <v>0</v>
      </c>
      <c r="Y17" s="33">
        <v>1553043</v>
      </c>
      <c r="Z17" s="36">
        <v>1556247</v>
      </c>
      <c r="AA17" s="33">
        <v>0</v>
      </c>
      <c r="AB17" s="37">
        <v>0</v>
      </c>
      <c r="AC17" s="36">
        <v>0</v>
      </c>
      <c r="AD17" s="27">
        <v>1556247</v>
      </c>
    </row>
    <row r="18" spans="1:30" ht="15" x14ac:dyDescent="0.2">
      <c r="A18" s="24">
        <v>800</v>
      </c>
      <c r="B18" s="25" t="s">
        <v>41</v>
      </c>
      <c r="C18" s="33">
        <v>362844</v>
      </c>
      <c r="D18" s="34">
        <v>368534</v>
      </c>
      <c r="E18" s="28">
        <f>D18-C18</f>
        <v>5690</v>
      </c>
      <c r="F18" s="33">
        <v>0</v>
      </c>
      <c r="G18" s="34">
        <v>0</v>
      </c>
      <c r="H18" s="29">
        <f>G18-F18</f>
        <v>0</v>
      </c>
      <c r="I18" s="33">
        <v>0</v>
      </c>
      <c r="J18" s="34">
        <v>0</v>
      </c>
      <c r="K18" s="28">
        <f>J18-I18</f>
        <v>0</v>
      </c>
      <c r="L18" s="33">
        <v>67348</v>
      </c>
      <c r="M18" s="34">
        <v>67113</v>
      </c>
      <c r="N18" s="28">
        <f>M18-L18</f>
        <v>-235</v>
      </c>
      <c r="O18" s="33">
        <v>0</v>
      </c>
      <c r="P18" s="35">
        <v>0</v>
      </c>
      <c r="Q18" s="28">
        <f>P18-O18</f>
        <v>0</v>
      </c>
      <c r="R18" s="33">
        <v>0</v>
      </c>
      <c r="S18" s="34">
        <v>0</v>
      </c>
      <c r="T18" s="28">
        <f>S18-R18</f>
        <v>0</v>
      </c>
      <c r="U18" s="34">
        <v>27875</v>
      </c>
      <c r="V18" s="33">
        <v>18195</v>
      </c>
      <c r="W18" s="34">
        <v>17327</v>
      </c>
      <c r="X18" s="28">
        <f>W18-V18</f>
        <v>-868</v>
      </c>
      <c r="Y18" s="33">
        <v>299049</v>
      </c>
      <c r="Z18" s="36">
        <v>299667</v>
      </c>
      <c r="AA18" s="33">
        <v>4831</v>
      </c>
      <c r="AB18" s="37">
        <v>0</v>
      </c>
      <c r="AC18" s="36">
        <v>4831</v>
      </c>
      <c r="AD18" s="27">
        <v>304498</v>
      </c>
    </row>
    <row r="19" spans="1:30" ht="15" x14ac:dyDescent="0.2">
      <c r="A19" s="24">
        <v>900</v>
      </c>
      <c r="B19" s="25" t="s">
        <v>42</v>
      </c>
      <c r="C19" s="33">
        <v>203079</v>
      </c>
      <c r="D19" s="34">
        <v>202334</v>
      </c>
      <c r="E19" s="28">
        <f>D19-C19</f>
        <v>-745</v>
      </c>
      <c r="F19" s="33">
        <v>0</v>
      </c>
      <c r="G19" s="34">
        <v>0</v>
      </c>
      <c r="H19" s="29">
        <f>G19-F19</f>
        <v>0</v>
      </c>
      <c r="I19" s="33">
        <v>0</v>
      </c>
      <c r="J19" s="34">
        <v>0</v>
      </c>
      <c r="K19" s="28">
        <f>J19-I19</f>
        <v>0</v>
      </c>
      <c r="L19" s="33">
        <v>27923</v>
      </c>
      <c r="M19" s="34">
        <v>27905</v>
      </c>
      <c r="N19" s="28">
        <f>M19-L19</f>
        <v>-18</v>
      </c>
      <c r="O19" s="33">
        <v>0</v>
      </c>
      <c r="P19" s="35">
        <v>0</v>
      </c>
      <c r="Q19" s="28">
        <f>P19-O19</f>
        <v>0</v>
      </c>
      <c r="R19" s="33">
        <v>0</v>
      </c>
      <c r="S19" s="34">
        <v>0</v>
      </c>
      <c r="T19" s="28">
        <f>S19-R19</f>
        <v>0</v>
      </c>
      <c r="U19" s="34">
        <v>16739</v>
      </c>
      <c r="V19" s="33">
        <v>9591</v>
      </c>
      <c r="W19" s="34">
        <v>0</v>
      </c>
      <c r="X19" s="28">
        <f>W19-V19</f>
        <v>-9591</v>
      </c>
      <c r="Y19" s="33">
        <v>179573</v>
      </c>
      <c r="Z19" s="36">
        <v>179943</v>
      </c>
      <c r="AA19" s="33">
        <v>0</v>
      </c>
      <c r="AB19" s="37">
        <v>0</v>
      </c>
      <c r="AC19" s="36">
        <v>0</v>
      </c>
      <c r="AD19" s="27">
        <v>179943</v>
      </c>
    </row>
    <row r="20" spans="1:30" ht="15" x14ac:dyDescent="0.2">
      <c r="A20" s="24">
        <v>1000</v>
      </c>
      <c r="B20" s="25" t="s">
        <v>43</v>
      </c>
      <c r="C20" s="33">
        <v>552476</v>
      </c>
      <c r="D20" s="34">
        <v>553326</v>
      </c>
      <c r="E20" s="28">
        <f>D20-C20</f>
        <v>850</v>
      </c>
      <c r="F20" s="33">
        <v>0</v>
      </c>
      <c r="G20" s="34">
        <v>0</v>
      </c>
      <c r="H20" s="29">
        <f>G20-F20</f>
        <v>0</v>
      </c>
      <c r="I20" s="33">
        <v>0</v>
      </c>
      <c r="J20" s="34">
        <v>0</v>
      </c>
      <c r="K20" s="28">
        <f>J20-I20</f>
        <v>0</v>
      </c>
      <c r="L20" s="33">
        <v>78802</v>
      </c>
      <c r="M20" s="34">
        <v>78750</v>
      </c>
      <c r="N20" s="28">
        <f>M20-L20</f>
        <v>-52</v>
      </c>
      <c r="O20" s="33">
        <v>0</v>
      </c>
      <c r="P20" s="35">
        <v>0</v>
      </c>
      <c r="Q20" s="28">
        <f>P20-O20</f>
        <v>0</v>
      </c>
      <c r="R20" s="33">
        <v>0</v>
      </c>
      <c r="S20" s="34">
        <v>0</v>
      </c>
      <c r="T20" s="28">
        <f>S20-R20</f>
        <v>0</v>
      </c>
      <c r="U20" s="34">
        <v>45656</v>
      </c>
      <c r="V20" s="33">
        <v>25515</v>
      </c>
      <c r="W20" s="34">
        <v>24298</v>
      </c>
      <c r="X20" s="28">
        <f>W20-V20</f>
        <v>-1217</v>
      </c>
      <c r="Y20" s="33">
        <v>489798</v>
      </c>
      <c r="Z20" s="36">
        <v>490809</v>
      </c>
      <c r="AA20" s="33">
        <v>4766</v>
      </c>
      <c r="AB20" s="37">
        <v>52</v>
      </c>
      <c r="AC20" s="36">
        <v>4818</v>
      </c>
      <c r="AD20" s="27">
        <v>495627</v>
      </c>
    </row>
    <row r="21" spans="1:30" ht="15" x14ac:dyDescent="0.2">
      <c r="A21" s="24">
        <v>1100</v>
      </c>
      <c r="B21" s="25" t="s">
        <v>44</v>
      </c>
      <c r="C21" s="33">
        <v>1136629</v>
      </c>
      <c r="D21" s="34">
        <v>1136732</v>
      </c>
      <c r="E21" s="28">
        <f>D21-C21</f>
        <v>103</v>
      </c>
      <c r="F21" s="33">
        <v>0</v>
      </c>
      <c r="G21" s="34">
        <v>0</v>
      </c>
      <c r="H21" s="29">
        <f>G21-F21</f>
        <v>0</v>
      </c>
      <c r="I21" s="33">
        <v>0</v>
      </c>
      <c r="J21" s="34">
        <v>0</v>
      </c>
      <c r="K21" s="28">
        <f>J21-I21</f>
        <v>0</v>
      </c>
      <c r="L21" s="33">
        <v>117386</v>
      </c>
      <c r="M21" s="34">
        <v>117311</v>
      </c>
      <c r="N21" s="28">
        <f>M21-L21</f>
        <v>-75</v>
      </c>
      <c r="O21" s="33">
        <v>0</v>
      </c>
      <c r="P21" s="35">
        <v>0</v>
      </c>
      <c r="Q21" s="28">
        <f>P21-O21</f>
        <v>0</v>
      </c>
      <c r="R21" s="33">
        <v>0</v>
      </c>
      <c r="S21" s="34">
        <v>0</v>
      </c>
      <c r="T21" s="28">
        <f>S21-R21</f>
        <v>0</v>
      </c>
      <c r="U21" s="34">
        <v>85980</v>
      </c>
      <c r="V21" s="33">
        <v>29536</v>
      </c>
      <c r="W21" s="34">
        <v>28127</v>
      </c>
      <c r="X21" s="28">
        <f>W21-V21</f>
        <v>-1409</v>
      </c>
      <c r="Y21" s="33">
        <v>922409</v>
      </c>
      <c r="Z21" s="36">
        <v>924312</v>
      </c>
      <c r="AA21" s="33">
        <v>8373</v>
      </c>
      <c r="AB21" s="37">
        <v>0</v>
      </c>
      <c r="AC21" s="36">
        <v>8373</v>
      </c>
      <c r="AD21" s="27">
        <v>932685</v>
      </c>
    </row>
    <row r="22" spans="1:30" ht="15" x14ac:dyDescent="0.2">
      <c r="A22" s="24">
        <v>1425</v>
      </c>
      <c r="B22" s="25" t="s">
        <v>45</v>
      </c>
      <c r="C22" s="33">
        <v>351527</v>
      </c>
      <c r="D22" s="34">
        <v>454449</v>
      </c>
      <c r="E22" s="28">
        <f>D22-C22</f>
        <v>102922</v>
      </c>
      <c r="F22" s="33">
        <v>0</v>
      </c>
      <c r="G22" s="34">
        <v>0</v>
      </c>
      <c r="H22" s="29">
        <f>G22-F22</f>
        <v>0</v>
      </c>
      <c r="I22" s="33">
        <v>0</v>
      </c>
      <c r="J22" s="34">
        <v>0</v>
      </c>
      <c r="K22" s="28">
        <f>J22-I22</f>
        <v>0</v>
      </c>
      <c r="L22" s="33">
        <v>26884</v>
      </c>
      <c r="M22" s="34">
        <v>34812</v>
      </c>
      <c r="N22" s="28">
        <f>M22-L22</f>
        <v>7928</v>
      </c>
      <c r="O22" s="33">
        <v>0</v>
      </c>
      <c r="P22" s="35">
        <v>0</v>
      </c>
      <c r="Q22" s="28">
        <f>P22-O22</f>
        <v>0</v>
      </c>
      <c r="R22" s="33">
        <v>0</v>
      </c>
      <c r="S22" s="34">
        <v>0</v>
      </c>
      <c r="T22" s="28">
        <f>S22-R22</f>
        <v>0</v>
      </c>
      <c r="U22" s="34">
        <v>19507</v>
      </c>
      <c r="V22" s="33">
        <v>0</v>
      </c>
      <c r="W22" s="34">
        <v>0</v>
      </c>
      <c r="X22" s="28">
        <f>W22-V22</f>
        <v>0</v>
      </c>
      <c r="Y22" s="33">
        <v>209277</v>
      </c>
      <c r="Z22" s="36">
        <v>370672</v>
      </c>
      <c r="AA22" s="33">
        <v>644</v>
      </c>
      <c r="AB22" s="37">
        <v>0</v>
      </c>
      <c r="AC22" s="36">
        <v>644</v>
      </c>
      <c r="AD22" s="27">
        <v>371316</v>
      </c>
    </row>
    <row r="23" spans="1:30" ht="15" x14ac:dyDescent="0.2">
      <c r="A23" s="24">
        <v>1420</v>
      </c>
      <c r="B23" s="25" t="s">
        <v>46</v>
      </c>
      <c r="C23" s="33">
        <v>3454938</v>
      </c>
      <c r="D23" s="34">
        <v>3382965</v>
      </c>
      <c r="E23" s="28">
        <f>D23-C23</f>
        <v>-71973</v>
      </c>
      <c r="F23" s="33">
        <v>0</v>
      </c>
      <c r="G23" s="34">
        <v>0</v>
      </c>
      <c r="H23" s="29">
        <f>G23-F23</f>
        <v>0</v>
      </c>
      <c r="I23" s="33">
        <v>0</v>
      </c>
      <c r="J23" s="34">
        <v>0</v>
      </c>
      <c r="K23" s="28">
        <f>J23-I23</f>
        <v>0</v>
      </c>
      <c r="L23" s="33">
        <v>268722</v>
      </c>
      <c r="M23" s="34">
        <v>262783</v>
      </c>
      <c r="N23" s="28">
        <f>M23-L23</f>
        <v>-5939</v>
      </c>
      <c r="O23" s="33">
        <v>0</v>
      </c>
      <c r="P23" s="35">
        <v>0</v>
      </c>
      <c r="Q23" s="28">
        <f>P23-O23</f>
        <v>0</v>
      </c>
      <c r="R23" s="33">
        <v>0</v>
      </c>
      <c r="S23" s="34">
        <v>0</v>
      </c>
      <c r="T23" s="28">
        <f>S23-R23</f>
        <v>0</v>
      </c>
      <c r="U23" s="34">
        <v>263726</v>
      </c>
      <c r="V23" s="33">
        <v>49377</v>
      </c>
      <c r="W23" s="34">
        <v>47022</v>
      </c>
      <c r="X23" s="28">
        <f>W23-V23</f>
        <v>-2355</v>
      </c>
      <c r="Y23" s="33">
        <v>2829287</v>
      </c>
      <c r="Z23" s="36">
        <v>2835125</v>
      </c>
      <c r="AA23" s="33">
        <v>0</v>
      </c>
      <c r="AB23" s="37">
        <v>0</v>
      </c>
      <c r="AC23" s="36">
        <v>0</v>
      </c>
      <c r="AD23" s="27">
        <v>2835125</v>
      </c>
    </row>
    <row r="24" spans="1:30" ht="15" x14ac:dyDescent="0.2">
      <c r="A24" s="24">
        <v>614</v>
      </c>
      <c r="B24" s="25" t="s">
        <v>47</v>
      </c>
      <c r="C24" s="33">
        <v>1593527</v>
      </c>
      <c r="D24" s="34">
        <v>1593460</v>
      </c>
      <c r="E24" s="28">
        <f>D24-C24</f>
        <v>-67</v>
      </c>
      <c r="F24" s="33">
        <v>0</v>
      </c>
      <c r="G24" s="34">
        <v>0</v>
      </c>
      <c r="H24" s="29">
        <f>G24-F24</f>
        <v>0</v>
      </c>
      <c r="I24" s="33">
        <v>0</v>
      </c>
      <c r="J24" s="34">
        <v>0</v>
      </c>
      <c r="K24" s="28">
        <f>J24-I24</f>
        <v>0</v>
      </c>
      <c r="L24" s="33">
        <v>190886</v>
      </c>
      <c r="M24" s="34">
        <v>190761</v>
      </c>
      <c r="N24" s="28">
        <f>M24-L24</f>
        <v>-125</v>
      </c>
      <c r="O24" s="33">
        <v>0</v>
      </c>
      <c r="P24" s="35">
        <v>0</v>
      </c>
      <c r="Q24" s="28">
        <f>P24-O24</f>
        <v>0</v>
      </c>
      <c r="R24" s="33">
        <v>0</v>
      </c>
      <c r="S24" s="34">
        <v>0</v>
      </c>
      <c r="T24" s="28">
        <f>S24-R24</f>
        <v>0</v>
      </c>
      <c r="U24" s="34">
        <v>125641</v>
      </c>
      <c r="V24" s="33">
        <v>67509</v>
      </c>
      <c r="W24" s="34">
        <v>64289</v>
      </c>
      <c r="X24" s="28">
        <f>W24-V24</f>
        <v>-3220</v>
      </c>
      <c r="Y24" s="33">
        <v>1347895</v>
      </c>
      <c r="Z24" s="36">
        <v>1350677</v>
      </c>
      <c r="AA24" s="33">
        <v>0</v>
      </c>
      <c r="AB24" s="37">
        <v>0</v>
      </c>
      <c r="AC24" s="36">
        <v>0</v>
      </c>
      <c r="AD24" s="27">
        <v>1350677</v>
      </c>
    </row>
    <row r="25" spans="1:30" ht="15" x14ac:dyDescent="0.2">
      <c r="A25" s="24">
        <v>2521</v>
      </c>
      <c r="B25" s="25" t="s">
        <v>48</v>
      </c>
      <c r="C25" s="33">
        <v>810550</v>
      </c>
      <c r="D25" s="34">
        <v>810438</v>
      </c>
      <c r="E25" s="28">
        <f>D25-C25</f>
        <v>-112</v>
      </c>
      <c r="F25" s="33">
        <v>10953</v>
      </c>
      <c r="G25" s="34">
        <v>14429</v>
      </c>
      <c r="H25" s="29">
        <f>G25-F25</f>
        <v>3476</v>
      </c>
      <c r="I25" s="33">
        <v>0</v>
      </c>
      <c r="J25" s="34">
        <v>0</v>
      </c>
      <c r="K25" s="28">
        <f>J25-I25</f>
        <v>0</v>
      </c>
      <c r="L25" s="33">
        <v>160760</v>
      </c>
      <c r="M25" s="34">
        <v>160635</v>
      </c>
      <c r="N25" s="28">
        <f>M25-L25</f>
        <v>-125</v>
      </c>
      <c r="O25" s="33">
        <v>26504</v>
      </c>
      <c r="P25" s="35">
        <v>29814</v>
      </c>
      <c r="Q25" s="28">
        <f>P25-O25</f>
        <v>3310</v>
      </c>
      <c r="R25" s="33">
        <v>0</v>
      </c>
      <c r="S25" s="34">
        <v>0</v>
      </c>
      <c r="T25" s="28">
        <f>S25-R25</f>
        <v>0</v>
      </c>
      <c r="U25" s="34">
        <v>71438</v>
      </c>
      <c r="V25" s="33">
        <v>0</v>
      </c>
      <c r="W25" s="34">
        <v>0</v>
      </c>
      <c r="X25" s="28">
        <f>W25-V25</f>
        <v>0</v>
      </c>
      <c r="Y25" s="33">
        <v>766400</v>
      </c>
      <c r="Z25" s="36">
        <v>767981</v>
      </c>
      <c r="AA25" s="33">
        <v>0</v>
      </c>
      <c r="AB25" s="37">
        <v>0</v>
      </c>
      <c r="AC25" s="36">
        <v>0</v>
      </c>
      <c r="AD25" s="27">
        <v>767981</v>
      </c>
    </row>
    <row r="26" spans="1:30" ht="15" x14ac:dyDescent="0.2">
      <c r="A26" s="24">
        <v>1402</v>
      </c>
      <c r="B26" s="25" t="s">
        <v>49</v>
      </c>
      <c r="C26" s="33">
        <v>301127</v>
      </c>
      <c r="D26" s="34">
        <v>299293</v>
      </c>
      <c r="E26" s="28">
        <f>D26-C26</f>
        <v>-1834</v>
      </c>
      <c r="F26" s="33">
        <v>0</v>
      </c>
      <c r="G26" s="34">
        <v>0</v>
      </c>
      <c r="H26" s="29">
        <f>G26-F26</f>
        <v>0</v>
      </c>
      <c r="I26" s="33">
        <v>0</v>
      </c>
      <c r="J26" s="34">
        <v>0</v>
      </c>
      <c r="K26" s="28">
        <f>J26-I26</f>
        <v>0</v>
      </c>
      <c r="L26" s="33">
        <v>23412</v>
      </c>
      <c r="M26" s="34">
        <v>23397</v>
      </c>
      <c r="N26" s="28">
        <f>M26-L26</f>
        <v>-15</v>
      </c>
      <c r="O26" s="33">
        <v>0</v>
      </c>
      <c r="P26" s="35">
        <v>0</v>
      </c>
      <c r="Q26" s="28">
        <f>P26-O26</f>
        <v>0</v>
      </c>
      <c r="R26" s="33">
        <v>0</v>
      </c>
      <c r="S26" s="34">
        <v>0</v>
      </c>
      <c r="T26" s="28">
        <f>S26-R26</f>
        <v>0</v>
      </c>
      <c r="U26" s="34">
        <v>11529</v>
      </c>
      <c r="V26" s="33">
        <v>5481</v>
      </c>
      <c r="W26" s="34">
        <v>0</v>
      </c>
      <c r="X26" s="28">
        <f>W26-V26</f>
        <v>-5481</v>
      </c>
      <c r="Y26" s="33">
        <v>123680</v>
      </c>
      <c r="Z26" s="36">
        <v>123936</v>
      </c>
      <c r="AA26" s="33">
        <v>0</v>
      </c>
      <c r="AB26" s="37">
        <v>0</v>
      </c>
      <c r="AC26" s="36">
        <v>0</v>
      </c>
      <c r="AD26" s="27">
        <v>123936</v>
      </c>
    </row>
    <row r="27" spans="1:30" ht="15" x14ac:dyDescent="0.2">
      <c r="A27" s="24">
        <v>1400</v>
      </c>
      <c r="B27" s="25" t="s">
        <v>50</v>
      </c>
      <c r="C27" s="33">
        <v>1328069</v>
      </c>
      <c r="D27" s="34">
        <v>1328188</v>
      </c>
      <c r="E27" s="28">
        <f>D27-C27</f>
        <v>119</v>
      </c>
      <c r="F27" s="33">
        <v>0</v>
      </c>
      <c r="G27" s="34">
        <v>0</v>
      </c>
      <c r="H27" s="29">
        <f>G27-F27</f>
        <v>0</v>
      </c>
      <c r="I27" s="33">
        <v>0</v>
      </c>
      <c r="J27" s="34">
        <v>0</v>
      </c>
      <c r="K27" s="28">
        <f>J27-I27</f>
        <v>0</v>
      </c>
      <c r="L27" s="33">
        <v>84584</v>
      </c>
      <c r="M27" s="34">
        <v>82019</v>
      </c>
      <c r="N27" s="28">
        <f>M27-L27</f>
        <v>-2565</v>
      </c>
      <c r="O27" s="33">
        <v>0</v>
      </c>
      <c r="P27" s="35">
        <v>0</v>
      </c>
      <c r="Q27" s="28">
        <f>P27-O27</f>
        <v>0</v>
      </c>
      <c r="R27" s="33">
        <v>0</v>
      </c>
      <c r="S27" s="34">
        <v>0</v>
      </c>
      <c r="T27" s="28">
        <f>S27-R27</f>
        <v>0</v>
      </c>
      <c r="U27" s="34">
        <v>105749</v>
      </c>
      <c r="V27" s="33">
        <v>26487</v>
      </c>
      <c r="W27" s="34">
        <v>25224</v>
      </c>
      <c r="X27" s="28">
        <f>W27-V27</f>
        <v>-1263</v>
      </c>
      <c r="Y27" s="33">
        <v>1134493</v>
      </c>
      <c r="Z27" s="36">
        <v>1136834</v>
      </c>
      <c r="AA27" s="33">
        <v>3864</v>
      </c>
      <c r="AB27" s="37">
        <v>53</v>
      </c>
      <c r="AC27" s="36">
        <v>3917</v>
      </c>
      <c r="AD27" s="27">
        <v>1140751</v>
      </c>
    </row>
    <row r="28" spans="1:30" ht="15" x14ac:dyDescent="0.2">
      <c r="A28" s="24">
        <v>8111</v>
      </c>
      <c r="B28" s="25" t="s">
        <v>51</v>
      </c>
      <c r="C28" s="33">
        <v>291961</v>
      </c>
      <c r="D28" s="34">
        <v>296546</v>
      </c>
      <c r="E28" s="28">
        <f>D28-C28</f>
        <v>4585</v>
      </c>
      <c r="F28" s="33">
        <v>0</v>
      </c>
      <c r="G28" s="34">
        <v>0</v>
      </c>
      <c r="H28" s="29">
        <f>G28-F28</f>
        <v>0</v>
      </c>
      <c r="I28" s="33">
        <v>0</v>
      </c>
      <c r="J28" s="34">
        <v>0</v>
      </c>
      <c r="K28" s="28">
        <f>J28-I28</f>
        <v>0</v>
      </c>
      <c r="L28" s="33">
        <v>50052</v>
      </c>
      <c r="M28" s="34">
        <v>50019</v>
      </c>
      <c r="N28" s="28">
        <f>M28-L28</f>
        <v>-33</v>
      </c>
      <c r="O28" s="33">
        <v>0</v>
      </c>
      <c r="P28" s="35">
        <v>0</v>
      </c>
      <c r="Q28" s="28">
        <f>P28-O28</f>
        <v>0</v>
      </c>
      <c r="R28" s="33">
        <v>0</v>
      </c>
      <c r="S28" s="34">
        <v>0</v>
      </c>
      <c r="T28" s="28">
        <f>S28-R28</f>
        <v>0</v>
      </c>
      <c r="U28" s="34">
        <v>22085</v>
      </c>
      <c r="V28" s="33">
        <v>10392</v>
      </c>
      <c r="W28" s="34">
        <v>9896</v>
      </c>
      <c r="X28" s="28">
        <f>W28-V28</f>
        <v>-496</v>
      </c>
      <c r="Y28" s="33">
        <v>236936</v>
      </c>
      <c r="Z28" s="36">
        <v>237424</v>
      </c>
      <c r="AA28" s="33">
        <v>2705</v>
      </c>
      <c r="AB28" s="37">
        <v>0</v>
      </c>
      <c r="AC28" s="36">
        <v>2705</v>
      </c>
      <c r="AD28" s="27">
        <v>240129</v>
      </c>
    </row>
    <row r="29" spans="1:30" ht="15" x14ac:dyDescent="0.2">
      <c r="A29" s="24">
        <v>4620</v>
      </c>
      <c r="B29" s="25" t="s">
        <v>52</v>
      </c>
      <c r="C29" s="33">
        <v>853885</v>
      </c>
      <c r="D29" s="34">
        <v>915149</v>
      </c>
      <c r="E29" s="28">
        <f>D29-C29</f>
        <v>61264</v>
      </c>
      <c r="F29" s="33">
        <v>0</v>
      </c>
      <c r="G29" s="34">
        <v>0</v>
      </c>
      <c r="H29" s="29">
        <f>G29-F29</f>
        <v>0</v>
      </c>
      <c r="I29" s="33">
        <v>0</v>
      </c>
      <c r="J29" s="34">
        <v>0</v>
      </c>
      <c r="K29" s="28">
        <f>J29-I29</f>
        <v>0</v>
      </c>
      <c r="L29" s="33">
        <v>117342</v>
      </c>
      <c r="M29" s="34">
        <v>117266</v>
      </c>
      <c r="N29" s="28">
        <f>M29-L29</f>
        <v>-76</v>
      </c>
      <c r="O29" s="33">
        <v>0</v>
      </c>
      <c r="P29" s="35">
        <v>0</v>
      </c>
      <c r="Q29" s="28">
        <f>P29-O29</f>
        <v>0</v>
      </c>
      <c r="R29" s="33">
        <v>0</v>
      </c>
      <c r="S29" s="34">
        <v>0</v>
      </c>
      <c r="T29" s="28">
        <f>S29-R29</f>
        <v>0</v>
      </c>
      <c r="U29" s="34">
        <v>60841</v>
      </c>
      <c r="V29" s="33">
        <v>32597</v>
      </c>
      <c r="W29" s="34">
        <v>31042</v>
      </c>
      <c r="X29" s="28">
        <f>W29-V29</f>
        <v>-1555</v>
      </c>
      <c r="Y29" s="33">
        <v>652710</v>
      </c>
      <c r="Z29" s="36">
        <v>654057</v>
      </c>
      <c r="AA29" s="33">
        <v>0</v>
      </c>
      <c r="AB29" s="37">
        <v>0</v>
      </c>
      <c r="AC29" s="36">
        <v>0</v>
      </c>
      <c r="AD29" s="27">
        <v>654057</v>
      </c>
    </row>
    <row r="30" spans="1:30" ht="15" x14ac:dyDescent="0.2">
      <c r="A30" s="24">
        <v>4420</v>
      </c>
      <c r="B30" s="25" t="s">
        <v>53</v>
      </c>
      <c r="C30" s="33">
        <v>3199344</v>
      </c>
      <c r="D30" s="34">
        <v>3204784</v>
      </c>
      <c r="E30" s="28">
        <f>D30-C30</f>
        <v>5440</v>
      </c>
      <c r="F30" s="33">
        <v>0</v>
      </c>
      <c r="G30" s="34">
        <v>0</v>
      </c>
      <c r="H30" s="29">
        <f>G30-F30</f>
        <v>0</v>
      </c>
      <c r="I30" s="33">
        <v>52467</v>
      </c>
      <c r="J30" s="34">
        <v>47279</v>
      </c>
      <c r="K30" s="28">
        <f>J30-I30</f>
        <v>-5188</v>
      </c>
      <c r="L30" s="33">
        <v>394138</v>
      </c>
      <c r="M30" s="34">
        <v>393639</v>
      </c>
      <c r="N30" s="28">
        <f>M30-L30</f>
        <v>-499</v>
      </c>
      <c r="O30" s="33">
        <v>0</v>
      </c>
      <c r="P30" s="35">
        <v>0</v>
      </c>
      <c r="Q30" s="28">
        <f>P30-O30</f>
        <v>0</v>
      </c>
      <c r="R30" s="33">
        <v>0</v>
      </c>
      <c r="S30" s="34">
        <v>0</v>
      </c>
      <c r="T30" s="28">
        <f>S30-R30</f>
        <v>0</v>
      </c>
      <c r="U30" s="34">
        <v>242405</v>
      </c>
      <c r="V30" s="33">
        <v>72257</v>
      </c>
      <c r="W30" s="34">
        <v>68811</v>
      </c>
      <c r="X30" s="28">
        <f>W30-V30</f>
        <v>-3446</v>
      </c>
      <c r="Y30" s="33">
        <v>2600545</v>
      </c>
      <c r="Z30" s="36">
        <v>2605911</v>
      </c>
      <c r="AA30" s="33">
        <v>170872</v>
      </c>
      <c r="AB30" s="37">
        <v>3600</v>
      </c>
      <c r="AC30" s="36">
        <v>174472</v>
      </c>
      <c r="AD30" s="27">
        <v>2780383</v>
      </c>
    </row>
    <row r="31" spans="1:30" ht="15" x14ac:dyDescent="0.2">
      <c r="A31" s="24">
        <v>1500</v>
      </c>
      <c r="B31" s="25" t="s">
        <v>54</v>
      </c>
      <c r="C31" s="33">
        <v>1350736</v>
      </c>
      <c r="D31" s="34">
        <v>1355278</v>
      </c>
      <c r="E31" s="28">
        <f>D31-C31</f>
        <v>4542</v>
      </c>
      <c r="F31" s="33">
        <v>0</v>
      </c>
      <c r="G31" s="34">
        <v>0</v>
      </c>
      <c r="H31" s="29">
        <f>G31-F31</f>
        <v>0</v>
      </c>
      <c r="I31" s="33">
        <v>0</v>
      </c>
      <c r="J31" s="34">
        <v>0</v>
      </c>
      <c r="K31" s="28">
        <f>J31-I31</f>
        <v>0</v>
      </c>
      <c r="L31" s="33">
        <v>201447</v>
      </c>
      <c r="M31" s="34">
        <v>201126</v>
      </c>
      <c r="N31" s="28">
        <f>M31-L31</f>
        <v>-321</v>
      </c>
      <c r="O31" s="33">
        <v>13733</v>
      </c>
      <c r="P31" s="35">
        <v>15448</v>
      </c>
      <c r="Q31" s="28">
        <f>P31-O31</f>
        <v>1715</v>
      </c>
      <c r="R31" s="33">
        <v>0</v>
      </c>
      <c r="S31" s="34">
        <v>0</v>
      </c>
      <c r="T31" s="28">
        <f>S31-R31</f>
        <v>0</v>
      </c>
      <c r="U31" s="34">
        <v>102177</v>
      </c>
      <c r="V31" s="33">
        <v>54187</v>
      </c>
      <c r="W31" s="34">
        <v>51602</v>
      </c>
      <c r="X31" s="28">
        <f>W31-V31</f>
        <v>-2585</v>
      </c>
      <c r="Y31" s="33">
        <v>1096163</v>
      </c>
      <c r="Z31" s="36">
        <v>1098425</v>
      </c>
      <c r="AA31" s="33">
        <v>157926</v>
      </c>
      <c r="AB31" s="37">
        <v>133</v>
      </c>
      <c r="AC31" s="36">
        <v>158059</v>
      </c>
      <c r="AD31" s="27">
        <v>1256484</v>
      </c>
    </row>
    <row r="32" spans="1:30" ht="15" x14ac:dyDescent="0.2">
      <c r="A32" s="24">
        <v>220</v>
      </c>
      <c r="B32" s="25" t="s">
        <v>55</v>
      </c>
      <c r="C32" s="33">
        <v>902153</v>
      </c>
      <c r="D32" s="34">
        <v>907614</v>
      </c>
      <c r="E32" s="28">
        <f>D32-C32</f>
        <v>5461</v>
      </c>
      <c r="F32" s="33">
        <v>0</v>
      </c>
      <c r="G32" s="34">
        <v>0</v>
      </c>
      <c r="H32" s="29">
        <f>G32-F32</f>
        <v>0</v>
      </c>
      <c r="I32" s="33">
        <v>33729</v>
      </c>
      <c r="J32" s="34">
        <v>30393</v>
      </c>
      <c r="K32" s="28">
        <f>J32-I32</f>
        <v>-3336</v>
      </c>
      <c r="L32" s="33">
        <v>135933</v>
      </c>
      <c r="M32" s="34">
        <v>135654</v>
      </c>
      <c r="N32" s="28">
        <f>M32-L32</f>
        <v>-279</v>
      </c>
      <c r="O32" s="33">
        <v>23483</v>
      </c>
      <c r="P32" s="35">
        <v>26416</v>
      </c>
      <c r="Q32" s="28">
        <f>P32-O32</f>
        <v>2933</v>
      </c>
      <c r="R32" s="33">
        <v>3967</v>
      </c>
      <c r="S32" s="34">
        <v>2746</v>
      </c>
      <c r="T32" s="28">
        <f>S32-R32</f>
        <v>-1221</v>
      </c>
      <c r="U32" s="34">
        <v>68650</v>
      </c>
      <c r="V32" s="33">
        <v>48418</v>
      </c>
      <c r="W32" s="34">
        <v>46108</v>
      </c>
      <c r="X32" s="28">
        <f>W32-V32</f>
        <v>-2310</v>
      </c>
      <c r="Y32" s="33">
        <v>736490</v>
      </c>
      <c r="Z32" s="36">
        <v>738010</v>
      </c>
      <c r="AA32" s="33">
        <v>0</v>
      </c>
      <c r="AB32" s="37">
        <v>0</v>
      </c>
      <c r="AC32" s="36">
        <v>0</v>
      </c>
      <c r="AD32" s="27">
        <v>738010</v>
      </c>
    </row>
    <row r="33" spans="1:30" ht="15" x14ac:dyDescent="0.2">
      <c r="A33" s="24">
        <v>1600</v>
      </c>
      <c r="B33" s="25" t="s">
        <v>56</v>
      </c>
      <c r="C33" s="33">
        <v>1463188</v>
      </c>
      <c r="D33" s="34">
        <v>1463320</v>
      </c>
      <c r="E33" s="28">
        <f>D33-C33</f>
        <v>132</v>
      </c>
      <c r="F33" s="33">
        <v>0</v>
      </c>
      <c r="G33" s="34">
        <v>0</v>
      </c>
      <c r="H33" s="29">
        <f>G33-F33</f>
        <v>0</v>
      </c>
      <c r="I33" s="33">
        <v>0</v>
      </c>
      <c r="J33" s="34">
        <v>0</v>
      </c>
      <c r="K33" s="28">
        <f>J33-I33</f>
        <v>0</v>
      </c>
      <c r="L33" s="33">
        <v>219267</v>
      </c>
      <c r="M33" s="34">
        <v>219123</v>
      </c>
      <c r="N33" s="28">
        <f>M33-L33</f>
        <v>-144</v>
      </c>
      <c r="O33" s="33">
        <v>0</v>
      </c>
      <c r="P33" s="35">
        <v>0</v>
      </c>
      <c r="Q33" s="28">
        <f>P33-O33</f>
        <v>0</v>
      </c>
      <c r="R33" s="33">
        <v>0</v>
      </c>
      <c r="S33" s="34">
        <v>0</v>
      </c>
      <c r="T33" s="28">
        <f>S33-R33</f>
        <v>0</v>
      </c>
      <c r="U33" s="34">
        <v>110683</v>
      </c>
      <c r="V33" s="33">
        <v>56845</v>
      </c>
      <c r="W33" s="34">
        <v>54133</v>
      </c>
      <c r="X33" s="28">
        <f>W33-V33</f>
        <v>-2712</v>
      </c>
      <c r="Y33" s="33">
        <v>1187421</v>
      </c>
      <c r="Z33" s="36">
        <v>1189872</v>
      </c>
      <c r="AA33" s="33">
        <v>16102</v>
      </c>
      <c r="AB33" s="37">
        <v>42</v>
      </c>
      <c r="AC33" s="36">
        <v>16144</v>
      </c>
      <c r="AD33" s="27">
        <v>1206016</v>
      </c>
    </row>
    <row r="34" spans="1:30" ht="15" x14ac:dyDescent="0.2">
      <c r="A34" s="24">
        <v>1700</v>
      </c>
      <c r="B34" s="25" t="s">
        <v>57</v>
      </c>
      <c r="C34" s="33">
        <v>4912471</v>
      </c>
      <c r="D34" s="34">
        <v>4958139</v>
      </c>
      <c r="E34" s="28">
        <f>D34-C34</f>
        <v>45668</v>
      </c>
      <c r="F34" s="33">
        <v>30447</v>
      </c>
      <c r="G34" s="34">
        <v>32391</v>
      </c>
      <c r="H34" s="29">
        <f>G34-F34</f>
        <v>1944</v>
      </c>
      <c r="I34" s="33">
        <v>103685</v>
      </c>
      <c r="J34" s="34">
        <v>93432</v>
      </c>
      <c r="K34" s="28">
        <f>J34-I34</f>
        <v>-10253</v>
      </c>
      <c r="L34" s="33">
        <v>1085201</v>
      </c>
      <c r="M34" s="34">
        <v>1084581</v>
      </c>
      <c r="N34" s="28">
        <f>M34-L34</f>
        <v>-620</v>
      </c>
      <c r="O34" s="33">
        <v>186629</v>
      </c>
      <c r="P34" s="35">
        <v>209936</v>
      </c>
      <c r="Q34" s="28">
        <f>P34-O34</f>
        <v>23307</v>
      </c>
      <c r="R34" s="33">
        <v>0</v>
      </c>
      <c r="S34" s="34">
        <v>0</v>
      </c>
      <c r="T34" s="28">
        <f>S34-R34</f>
        <v>0</v>
      </c>
      <c r="U34" s="34">
        <v>371605</v>
      </c>
      <c r="V34" s="33">
        <v>0</v>
      </c>
      <c r="W34" s="34">
        <v>0</v>
      </c>
      <c r="X34" s="28">
        <f>W34-V34</f>
        <v>0</v>
      </c>
      <c r="Y34" s="33">
        <v>3986618</v>
      </c>
      <c r="Z34" s="36">
        <v>3994845</v>
      </c>
      <c r="AA34" s="33">
        <v>1503389</v>
      </c>
      <c r="AB34" s="37">
        <v>10717</v>
      </c>
      <c r="AC34" s="36">
        <v>1514106</v>
      </c>
      <c r="AD34" s="27">
        <v>5508951</v>
      </c>
    </row>
    <row r="35" spans="1:30" ht="15" x14ac:dyDescent="0.2">
      <c r="A35" s="24">
        <v>3111</v>
      </c>
      <c r="B35" s="25" t="s">
        <v>58</v>
      </c>
      <c r="C35" s="33">
        <v>548949</v>
      </c>
      <c r="D35" s="34">
        <v>554097</v>
      </c>
      <c r="E35" s="28">
        <f>D35-C35</f>
        <v>5148</v>
      </c>
      <c r="F35" s="33">
        <v>0</v>
      </c>
      <c r="G35" s="34">
        <v>0</v>
      </c>
      <c r="H35" s="29">
        <f>G35-F35</f>
        <v>0</v>
      </c>
      <c r="I35" s="33">
        <v>0</v>
      </c>
      <c r="J35" s="34">
        <v>0</v>
      </c>
      <c r="K35" s="28">
        <f>J35-I35</f>
        <v>0</v>
      </c>
      <c r="L35" s="33">
        <v>69122</v>
      </c>
      <c r="M35" s="34">
        <v>69076</v>
      </c>
      <c r="N35" s="28">
        <f>M35-L35</f>
        <v>-46</v>
      </c>
      <c r="O35" s="33">
        <v>0</v>
      </c>
      <c r="P35" s="35">
        <v>0</v>
      </c>
      <c r="Q35" s="28">
        <f>P35-O35</f>
        <v>0</v>
      </c>
      <c r="R35" s="33">
        <v>0</v>
      </c>
      <c r="S35" s="34">
        <v>0</v>
      </c>
      <c r="T35" s="28">
        <f>S35-R35</f>
        <v>0</v>
      </c>
      <c r="U35" s="34">
        <v>32338</v>
      </c>
      <c r="V35" s="33">
        <v>18158</v>
      </c>
      <c r="W35" s="34">
        <v>17292</v>
      </c>
      <c r="X35" s="28">
        <f>W35-V35</f>
        <v>-866</v>
      </c>
      <c r="Y35" s="33">
        <v>346921</v>
      </c>
      <c r="Z35" s="36">
        <v>347637</v>
      </c>
      <c r="AA35" s="33">
        <v>0</v>
      </c>
      <c r="AB35" s="37">
        <v>0</v>
      </c>
      <c r="AC35" s="36">
        <v>0</v>
      </c>
      <c r="AD35" s="27">
        <v>347637</v>
      </c>
    </row>
    <row r="36" spans="1:30" ht="15" x14ac:dyDescent="0.2">
      <c r="A36" s="24">
        <v>6811</v>
      </c>
      <c r="B36" s="25" t="s">
        <v>59</v>
      </c>
      <c r="C36" s="33">
        <v>859673</v>
      </c>
      <c r="D36" s="34">
        <v>859751</v>
      </c>
      <c r="E36" s="28">
        <f>D36-C36</f>
        <v>78</v>
      </c>
      <c r="F36" s="33">
        <v>0</v>
      </c>
      <c r="G36" s="34">
        <v>0</v>
      </c>
      <c r="H36" s="29">
        <f>G36-F36</f>
        <v>0</v>
      </c>
      <c r="I36" s="33">
        <v>0</v>
      </c>
      <c r="J36" s="34">
        <v>0</v>
      </c>
      <c r="K36" s="28">
        <f>J36-I36</f>
        <v>0</v>
      </c>
      <c r="L36" s="33">
        <v>97535</v>
      </c>
      <c r="M36" s="34">
        <v>97484</v>
      </c>
      <c r="N36" s="28">
        <f>M36-L36</f>
        <v>-51</v>
      </c>
      <c r="O36" s="33">
        <v>0</v>
      </c>
      <c r="P36" s="35">
        <v>0</v>
      </c>
      <c r="Q36" s="28">
        <f>P36-O36</f>
        <v>0</v>
      </c>
      <c r="R36" s="33">
        <v>0</v>
      </c>
      <c r="S36" s="34">
        <v>0</v>
      </c>
      <c r="T36" s="28">
        <f>S36-R36</f>
        <v>0</v>
      </c>
      <c r="U36" s="34">
        <v>65030</v>
      </c>
      <c r="V36" s="33">
        <v>21797</v>
      </c>
      <c r="W36" s="34">
        <v>20758</v>
      </c>
      <c r="X36" s="28">
        <f>W36-V36</f>
        <v>-1039</v>
      </c>
      <c r="Y36" s="33">
        <v>697651</v>
      </c>
      <c r="Z36" s="36">
        <v>699090</v>
      </c>
      <c r="AA36" s="33">
        <v>6441</v>
      </c>
      <c r="AB36" s="37">
        <v>0</v>
      </c>
      <c r="AC36" s="36">
        <v>6441</v>
      </c>
      <c r="AD36" s="27">
        <v>705531</v>
      </c>
    </row>
    <row r="37" spans="1:30" ht="15" x14ac:dyDescent="0.2">
      <c r="A37" s="24">
        <v>1211</v>
      </c>
      <c r="B37" s="25" t="s">
        <v>60</v>
      </c>
      <c r="C37" s="33">
        <v>136327</v>
      </c>
      <c r="D37" s="34">
        <v>143148</v>
      </c>
      <c r="E37" s="28">
        <f>D37-C37</f>
        <v>6821</v>
      </c>
      <c r="F37" s="33">
        <v>0</v>
      </c>
      <c r="G37" s="34">
        <v>0</v>
      </c>
      <c r="H37" s="29">
        <f>G37-F37</f>
        <v>0</v>
      </c>
      <c r="I37" s="33">
        <v>0</v>
      </c>
      <c r="J37" s="34">
        <v>0</v>
      </c>
      <c r="K37" s="28">
        <f>J37-I37</f>
        <v>0</v>
      </c>
      <c r="L37" s="33">
        <v>26584</v>
      </c>
      <c r="M37" s="34">
        <v>26566</v>
      </c>
      <c r="N37" s="28">
        <f>M37-L37</f>
        <v>-18</v>
      </c>
      <c r="O37" s="33">
        <v>0</v>
      </c>
      <c r="P37" s="35">
        <v>0</v>
      </c>
      <c r="Q37" s="28">
        <f>P37-O37</f>
        <v>0</v>
      </c>
      <c r="R37" s="33">
        <v>0</v>
      </c>
      <c r="S37" s="34">
        <v>0</v>
      </c>
      <c r="T37" s="28">
        <f>S37-R37</f>
        <v>0</v>
      </c>
      <c r="U37" s="34">
        <v>11038</v>
      </c>
      <c r="V37" s="33">
        <v>18497</v>
      </c>
      <c r="W37" s="34">
        <v>17614</v>
      </c>
      <c r="X37" s="28">
        <f>W37-V37</f>
        <v>-883</v>
      </c>
      <c r="Y37" s="33">
        <v>118417</v>
      </c>
      <c r="Z37" s="36">
        <v>118662</v>
      </c>
      <c r="AA37" s="33">
        <v>0</v>
      </c>
      <c r="AB37" s="37">
        <v>0</v>
      </c>
      <c r="AC37" s="36">
        <v>0</v>
      </c>
      <c r="AD37" s="27">
        <v>118662</v>
      </c>
    </row>
    <row r="38" spans="1:30" ht="15" x14ac:dyDescent="0.2">
      <c r="A38" s="24">
        <v>6220</v>
      </c>
      <c r="B38" s="25" t="s">
        <v>61</v>
      </c>
      <c r="C38" s="33">
        <v>820215</v>
      </c>
      <c r="D38" s="34">
        <v>834072</v>
      </c>
      <c r="E38" s="28">
        <f>D38-C38</f>
        <v>13857</v>
      </c>
      <c r="F38" s="33">
        <v>0</v>
      </c>
      <c r="G38" s="34">
        <v>0</v>
      </c>
      <c r="H38" s="29">
        <f>G38-F38</f>
        <v>0</v>
      </c>
      <c r="I38" s="33">
        <v>0</v>
      </c>
      <c r="J38" s="34">
        <v>0</v>
      </c>
      <c r="K38" s="28">
        <f>J38-I38</f>
        <v>0</v>
      </c>
      <c r="L38" s="33">
        <v>119173</v>
      </c>
      <c r="M38" s="34">
        <v>119096</v>
      </c>
      <c r="N38" s="28">
        <f>M38-L38</f>
        <v>-77</v>
      </c>
      <c r="O38" s="33">
        <v>66742</v>
      </c>
      <c r="P38" s="35">
        <v>75077</v>
      </c>
      <c r="Q38" s="28">
        <f>P38-O38</f>
        <v>8335</v>
      </c>
      <c r="R38" s="33">
        <v>18275</v>
      </c>
      <c r="S38" s="34">
        <v>12649</v>
      </c>
      <c r="T38" s="28">
        <f>S38-R38</f>
        <v>-5626</v>
      </c>
      <c r="U38" s="34">
        <v>42357</v>
      </c>
      <c r="V38" s="33">
        <v>32718</v>
      </c>
      <c r="W38" s="34">
        <v>31157</v>
      </c>
      <c r="X38" s="28">
        <f>W38-V38</f>
        <v>-1561</v>
      </c>
      <c r="Y38" s="33">
        <v>454409</v>
      </c>
      <c r="Z38" s="36">
        <v>455347</v>
      </c>
      <c r="AA38" s="33">
        <v>8373</v>
      </c>
      <c r="AB38" s="37">
        <v>0</v>
      </c>
      <c r="AC38" s="36">
        <v>8373</v>
      </c>
      <c r="AD38" s="27">
        <v>463720</v>
      </c>
    </row>
    <row r="39" spans="1:30" ht="15" x14ac:dyDescent="0.2">
      <c r="A39" s="24">
        <v>1802</v>
      </c>
      <c r="B39" s="25" t="s">
        <v>62</v>
      </c>
      <c r="C39" s="33">
        <v>432593</v>
      </c>
      <c r="D39" s="34">
        <v>435394</v>
      </c>
      <c r="E39" s="28">
        <f>D39-C39</f>
        <v>2801</v>
      </c>
      <c r="F39" s="33">
        <v>0</v>
      </c>
      <c r="G39" s="34">
        <v>0</v>
      </c>
      <c r="H39" s="29">
        <f>G39-F39</f>
        <v>0</v>
      </c>
      <c r="I39" s="33">
        <v>0</v>
      </c>
      <c r="J39" s="34">
        <v>0</v>
      </c>
      <c r="K39" s="28">
        <f>J39-I39</f>
        <v>0</v>
      </c>
      <c r="L39" s="33">
        <v>55756</v>
      </c>
      <c r="M39" s="34">
        <v>55721</v>
      </c>
      <c r="N39" s="28">
        <f>M39-L39</f>
        <v>-35</v>
      </c>
      <c r="O39" s="33">
        <v>0</v>
      </c>
      <c r="P39" s="35">
        <v>0</v>
      </c>
      <c r="Q39" s="28">
        <f>P39-O39</f>
        <v>0</v>
      </c>
      <c r="R39" s="33">
        <v>0</v>
      </c>
      <c r="S39" s="34">
        <v>0</v>
      </c>
      <c r="T39" s="28">
        <f>S39-R39</f>
        <v>0</v>
      </c>
      <c r="U39" s="34">
        <v>16555</v>
      </c>
      <c r="V39" s="33">
        <v>11227</v>
      </c>
      <c r="W39" s="34">
        <v>0</v>
      </c>
      <c r="X39" s="28">
        <f>W39-V39</f>
        <v>-11227</v>
      </c>
      <c r="Y39" s="33">
        <v>177603</v>
      </c>
      <c r="Z39" s="36">
        <v>177970</v>
      </c>
      <c r="AA39" s="33">
        <v>0</v>
      </c>
      <c r="AB39" s="37">
        <v>0</v>
      </c>
      <c r="AC39" s="36">
        <v>0</v>
      </c>
      <c r="AD39" s="27">
        <v>177970</v>
      </c>
    </row>
    <row r="40" spans="1:30" ht="15" x14ac:dyDescent="0.2">
      <c r="A40" s="24">
        <v>1800</v>
      </c>
      <c r="B40" s="25" t="s">
        <v>63</v>
      </c>
      <c r="C40" s="33">
        <v>1556649</v>
      </c>
      <c r="D40" s="34">
        <v>1556789</v>
      </c>
      <c r="E40" s="28">
        <f>D40-C40</f>
        <v>140</v>
      </c>
      <c r="F40" s="33">
        <v>0</v>
      </c>
      <c r="G40" s="34">
        <v>0</v>
      </c>
      <c r="H40" s="29">
        <f>G40-F40</f>
        <v>0</v>
      </c>
      <c r="I40" s="33">
        <v>0</v>
      </c>
      <c r="J40" s="34">
        <v>0</v>
      </c>
      <c r="K40" s="28">
        <f>J40-I40</f>
        <v>0</v>
      </c>
      <c r="L40" s="33">
        <v>191880</v>
      </c>
      <c r="M40" s="34">
        <v>191754</v>
      </c>
      <c r="N40" s="28">
        <f>M40-L40</f>
        <v>-126</v>
      </c>
      <c r="O40" s="33">
        <v>0</v>
      </c>
      <c r="P40" s="35">
        <v>0</v>
      </c>
      <c r="Q40" s="28">
        <f>P40-O40</f>
        <v>0</v>
      </c>
      <c r="R40" s="33">
        <v>0</v>
      </c>
      <c r="S40" s="34">
        <v>0</v>
      </c>
      <c r="T40" s="28">
        <f>S40-R40</f>
        <v>0</v>
      </c>
      <c r="U40" s="34">
        <v>123950</v>
      </c>
      <c r="V40" s="33">
        <v>0</v>
      </c>
      <c r="W40" s="34">
        <v>0</v>
      </c>
      <c r="X40" s="28">
        <f>W40-V40</f>
        <v>0</v>
      </c>
      <c r="Y40" s="33">
        <v>1329756</v>
      </c>
      <c r="Z40" s="36">
        <v>1332500</v>
      </c>
      <c r="AA40" s="33">
        <v>13848</v>
      </c>
      <c r="AB40" s="37">
        <v>107</v>
      </c>
      <c r="AC40" s="36">
        <v>13955</v>
      </c>
      <c r="AD40" s="27">
        <v>1346455</v>
      </c>
    </row>
    <row r="41" spans="1:30" ht="15" x14ac:dyDescent="0.2">
      <c r="A41" s="24">
        <v>1900</v>
      </c>
      <c r="B41" s="25" t="s">
        <v>64</v>
      </c>
      <c r="C41" s="33">
        <v>388461</v>
      </c>
      <c r="D41" s="34">
        <v>391928</v>
      </c>
      <c r="E41" s="28">
        <f>D41-C41</f>
        <v>3467</v>
      </c>
      <c r="F41" s="33">
        <v>0</v>
      </c>
      <c r="G41" s="34">
        <v>0</v>
      </c>
      <c r="H41" s="29">
        <f>G41-F41</f>
        <v>0</v>
      </c>
      <c r="I41" s="33">
        <v>0</v>
      </c>
      <c r="J41" s="34">
        <v>0</v>
      </c>
      <c r="K41" s="28">
        <f>J41-I41</f>
        <v>0</v>
      </c>
      <c r="L41" s="33">
        <v>73935</v>
      </c>
      <c r="M41" s="34">
        <v>73885</v>
      </c>
      <c r="N41" s="28">
        <f>M41-L41</f>
        <v>-50</v>
      </c>
      <c r="O41" s="33">
        <v>0</v>
      </c>
      <c r="P41" s="35">
        <v>0</v>
      </c>
      <c r="Q41" s="28">
        <f>P41-O41</f>
        <v>0</v>
      </c>
      <c r="R41" s="33">
        <v>0</v>
      </c>
      <c r="S41" s="34">
        <v>0</v>
      </c>
      <c r="T41" s="28">
        <f>S41-R41</f>
        <v>0</v>
      </c>
      <c r="U41" s="34">
        <v>29385</v>
      </c>
      <c r="V41" s="33">
        <v>25091</v>
      </c>
      <c r="W41" s="34">
        <v>23894</v>
      </c>
      <c r="X41" s="28">
        <f>W41-V41</f>
        <v>-1197</v>
      </c>
      <c r="Y41" s="33">
        <v>315248</v>
      </c>
      <c r="Z41" s="36">
        <v>315898</v>
      </c>
      <c r="AA41" s="33">
        <v>0</v>
      </c>
      <c r="AB41" s="37">
        <v>0</v>
      </c>
      <c r="AC41" s="36">
        <v>0</v>
      </c>
      <c r="AD41" s="27">
        <v>315898</v>
      </c>
    </row>
    <row r="42" spans="1:30" ht="15" x14ac:dyDescent="0.2">
      <c r="A42" s="24">
        <v>2000</v>
      </c>
      <c r="B42" s="25" t="s">
        <v>65</v>
      </c>
      <c r="C42" s="33">
        <v>1117387</v>
      </c>
      <c r="D42" s="34">
        <v>1201081</v>
      </c>
      <c r="E42" s="28">
        <f>D42-C42</f>
        <v>83694</v>
      </c>
      <c r="F42" s="33">
        <v>0</v>
      </c>
      <c r="G42" s="34">
        <v>0</v>
      </c>
      <c r="H42" s="29">
        <f>G42-F42</f>
        <v>0</v>
      </c>
      <c r="I42" s="33">
        <v>0</v>
      </c>
      <c r="J42" s="34">
        <v>0</v>
      </c>
      <c r="K42" s="28">
        <f>J42-I42</f>
        <v>0</v>
      </c>
      <c r="L42" s="33">
        <v>222531</v>
      </c>
      <c r="M42" s="34">
        <v>222381</v>
      </c>
      <c r="N42" s="28">
        <f>M42-L42</f>
        <v>-150</v>
      </c>
      <c r="O42" s="33">
        <v>0</v>
      </c>
      <c r="P42" s="35">
        <v>0</v>
      </c>
      <c r="Q42" s="28">
        <f>P42-O42</f>
        <v>0</v>
      </c>
      <c r="R42" s="33">
        <v>0</v>
      </c>
      <c r="S42" s="34">
        <v>0</v>
      </c>
      <c r="T42" s="28">
        <f>S42-R42</f>
        <v>0</v>
      </c>
      <c r="U42" s="34">
        <v>71321</v>
      </c>
      <c r="V42" s="33">
        <v>81349</v>
      </c>
      <c r="W42" s="34">
        <v>77469</v>
      </c>
      <c r="X42" s="28">
        <f>W42-V42</f>
        <v>-3880</v>
      </c>
      <c r="Y42" s="33">
        <v>765135</v>
      </c>
      <c r="Z42" s="36">
        <v>766714</v>
      </c>
      <c r="AA42" s="33">
        <v>0</v>
      </c>
      <c r="AB42" s="37">
        <v>0</v>
      </c>
      <c r="AC42" s="36">
        <v>0</v>
      </c>
      <c r="AD42" s="27">
        <v>766714</v>
      </c>
    </row>
    <row r="43" spans="1:30" ht="15" x14ac:dyDescent="0.2">
      <c r="A43" s="24">
        <v>2100</v>
      </c>
      <c r="B43" s="25" t="s">
        <v>66</v>
      </c>
      <c r="C43" s="33">
        <v>513044</v>
      </c>
      <c r="D43" s="34">
        <v>546247</v>
      </c>
      <c r="E43" s="28">
        <f>D43-C43</f>
        <v>33203</v>
      </c>
      <c r="F43" s="33">
        <v>0</v>
      </c>
      <c r="G43" s="34">
        <v>0</v>
      </c>
      <c r="H43" s="29">
        <f>G43-F43</f>
        <v>0</v>
      </c>
      <c r="I43" s="33">
        <v>0</v>
      </c>
      <c r="J43" s="34">
        <v>0</v>
      </c>
      <c r="K43" s="28">
        <f>J43-I43</f>
        <v>0</v>
      </c>
      <c r="L43" s="33">
        <v>100887</v>
      </c>
      <c r="M43" s="34">
        <v>100820</v>
      </c>
      <c r="N43" s="28">
        <f>M43-L43</f>
        <v>-67</v>
      </c>
      <c r="O43" s="33">
        <v>0</v>
      </c>
      <c r="P43" s="35">
        <v>0</v>
      </c>
      <c r="Q43" s="28">
        <f>P43-O43</f>
        <v>0</v>
      </c>
      <c r="R43" s="33">
        <v>0</v>
      </c>
      <c r="S43" s="34">
        <v>0</v>
      </c>
      <c r="T43" s="28">
        <f>S43-R43</f>
        <v>0</v>
      </c>
      <c r="U43" s="34">
        <v>38809</v>
      </c>
      <c r="V43" s="33">
        <v>37536</v>
      </c>
      <c r="W43" s="34">
        <v>35746</v>
      </c>
      <c r="X43" s="28">
        <f>W43-V43</f>
        <v>-1790</v>
      </c>
      <c r="Y43" s="33">
        <v>416351</v>
      </c>
      <c r="Z43" s="36">
        <v>417210</v>
      </c>
      <c r="AA43" s="33">
        <v>9081</v>
      </c>
      <c r="AB43" s="37">
        <v>0</v>
      </c>
      <c r="AC43" s="36">
        <v>9081</v>
      </c>
      <c r="AD43" s="27">
        <v>426291</v>
      </c>
    </row>
    <row r="44" spans="1:30" ht="15" x14ac:dyDescent="0.2">
      <c r="A44" s="24">
        <v>7620</v>
      </c>
      <c r="B44" s="25" t="s">
        <v>67</v>
      </c>
      <c r="C44" s="33">
        <v>4939866</v>
      </c>
      <c r="D44" s="34">
        <v>5034993</v>
      </c>
      <c r="E44" s="28">
        <f>D44-C44</f>
        <v>95127</v>
      </c>
      <c r="F44" s="33">
        <v>0</v>
      </c>
      <c r="G44" s="34">
        <v>0</v>
      </c>
      <c r="H44" s="29">
        <f>G44-F44</f>
        <v>0</v>
      </c>
      <c r="I44" s="33">
        <v>48719</v>
      </c>
      <c r="J44" s="34">
        <v>43902</v>
      </c>
      <c r="K44" s="28">
        <f>J44-I44</f>
        <v>-4817</v>
      </c>
      <c r="L44" s="33">
        <v>551198</v>
      </c>
      <c r="M44" s="34">
        <v>550871</v>
      </c>
      <c r="N44" s="28">
        <f>M44-L44</f>
        <v>-327</v>
      </c>
      <c r="O44" s="33">
        <v>0</v>
      </c>
      <c r="P44" s="35">
        <v>0</v>
      </c>
      <c r="Q44" s="28">
        <f>P44-O44</f>
        <v>0</v>
      </c>
      <c r="R44" s="33">
        <v>0</v>
      </c>
      <c r="S44" s="34">
        <v>0</v>
      </c>
      <c r="T44" s="28">
        <f>S44-R44</f>
        <v>0</v>
      </c>
      <c r="U44" s="34">
        <v>301262</v>
      </c>
      <c r="V44" s="33">
        <v>92033</v>
      </c>
      <c r="W44" s="34">
        <v>87643</v>
      </c>
      <c r="X44" s="28">
        <f>W44-V44</f>
        <v>-4390</v>
      </c>
      <c r="Y44" s="33">
        <v>3231974</v>
      </c>
      <c r="Z44" s="36">
        <v>3238643</v>
      </c>
      <c r="AA44" s="33">
        <v>0</v>
      </c>
      <c r="AB44" s="37">
        <v>0</v>
      </c>
      <c r="AC44" s="36">
        <v>0</v>
      </c>
      <c r="AD44" s="27">
        <v>3238643</v>
      </c>
    </row>
    <row r="45" spans="1:30" ht="15" x14ac:dyDescent="0.2">
      <c r="A45" s="24">
        <v>4211</v>
      </c>
      <c r="B45" s="25" t="s">
        <v>68</v>
      </c>
      <c r="C45" s="33">
        <v>4754351</v>
      </c>
      <c r="D45" s="34">
        <v>4797406</v>
      </c>
      <c r="E45" s="28">
        <f>D45-C45</f>
        <v>43055</v>
      </c>
      <c r="F45" s="33">
        <v>0</v>
      </c>
      <c r="G45" s="34">
        <v>0</v>
      </c>
      <c r="H45" s="29">
        <f>G45-F45</f>
        <v>0</v>
      </c>
      <c r="I45" s="33">
        <v>38726</v>
      </c>
      <c r="J45" s="34">
        <v>34896</v>
      </c>
      <c r="K45" s="28">
        <f>J45-I45</f>
        <v>-3830</v>
      </c>
      <c r="L45" s="33">
        <v>503583</v>
      </c>
      <c r="M45" s="34">
        <v>503106</v>
      </c>
      <c r="N45" s="28">
        <f>M45-L45</f>
        <v>-477</v>
      </c>
      <c r="O45" s="33">
        <v>16205</v>
      </c>
      <c r="P45" s="35">
        <v>18228</v>
      </c>
      <c r="Q45" s="28">
        <f>P45-O45</f>
        <v>2023</v>
      </c>
      <c r="R45" s="33">
        <v>0</v>
      </c>
      <c r="S45" s="34">
        <v>0</v>
      </c>
      <c r="T45" s="28">
        <f>S45-R45</f>
        <v>0</v>
      </c>
      <c r="U45" s="34">
        <v>320922</v>
      </c>
      <c r="V45" s="33">
        <v>99424</v>
      </c>
      <c r="W45" s="34">
        <v>94682</v>
      </c>
      <c r="X45" s="28">
        <f>W45-V45</f>
        <v>-4742</v>
      </c>
      <c r="Y45" s="33">
        <v>3442893</v>
      </c>
      <c r="Z45" s="36">
        <v>3449997</v>
      </c>
      <c r="AA45" s="33">
        <v>25763</v>
      </c>
      <c r="AB45" s="37">
        <v>1029</v>
      </c>
      <c r="AC45" s="36">
        <v>26792</v>
      </c>
      <c r="AD45" s="27">
        <v>3476789</v>
      </c>
    </row>
    <row r="46" spans="1:30" ht="15" x14ac:dyDescent="0.2">
      <c r="A46" s="24">
        <v>2220</v>
      </c>
      <c r="B46" s="25" t="s">
        <v>69</v>
      </c>
      <c r="C46" s="33">
        <v>1445228</v>
      </c>
      <c r="D46" s="34">
        <v>1457203</v>
      </c>
      <c r="E46" s="28">
        <f>D46-C46</f>
        <v>11975</v>
      </c>
      <c r="F46" s="33">
        <v>0</v>
      </c>
      <c r="G46" s="34">
        <v>5309</v>
      </c>
      <c r="H46" s="29">
        <f>G46-F46</f>
        <v>5309</v>
      </c>
      <c r="I46" s="33">
        <v>0</v>
      </c>
      <c r="J46" s="34">
        <v>0</v>
      </c>
      <c r="K46" s="28">
        <f>J46-I46</f>
        <v>0</v>
      </c>
      <c r="L46" s="33">
        <v>222226</v>
      </c>
      <c r="M46" s="34">
        <v>222080</v>
      </c>
      <c r="N46" s="28">
        <f>M46-L46</f>
        <v>-146</v>
      </c>
      <c r="O46" s="33">
        <v>0</v>
      </c>
      <c r="P46" s="35">
        <v>0</v>
      </c>
      <c r="Q46" s="28">
        <f>P46-O46</f>
        <v>0</v>
      </c>
      <c r="R46" s="33">
        <v>0</v>
      </c>
      <c r="S46" s="34">
        <v>0</v>
      </c>
      <c r="T46" s="28">
        <f>S46-R46</f>
        <v>0</v>
      </c>
      <c r="U46" s="34">
        <v>110220</v>
      </c>
      <c r="V46" s="33">
        <v>78800</v>
      </c>
      <c r="W46" s="34">
        <v>75041</v>
      </c>
      <c r="X46" s="28">
        <f>W46-V46</f>
        <v>-3759</v>
      </c>
      <c r="Y46" s="33">
        <v>1182458</v>
      </c>
      <c r="Z46" s="36">
        <v>1184898</v>
      </c>
      <c r="AA46" s="33">
        <v>0</v>
      </c>
      <c r="AB46" s="37">
        <v>0</v>
      </c>
      <c r="AC46" s="36">
        <v>0</v>
      </c>
      <c r="AD46" s="27">
        <v>1184898</v>
      </c>
    </row>
    <row r="47" spans="1:30" ht="15" x14ac:dyDescent="0.2">
      <c r="A47" s="24">
        <v>2421</v>
      </c>
      <c r="B47" s="25" t="s">
        <v>70</v>
      </c>
      <c r="C47" s="33">
        <v>3455254</v>
      </c>
      <c r="D47" s="34">
        <v>3455565</v>
      </c>
      <c r="E47" s="28">
        <f>D47-C47</f>
        <v>311</v>
      </c>
      <c r="F47" s="33">
        <v>30929</v>
      </c>
      <c r="G47" s="34">
        <v>11655</v>
      </c>
      <c r="H47" s="29">
        <f>G47-F47</f>
        <v>-19274</v>
      </c>
      <c r="I47" s="33">
        <v>0</v>
      </c>
      <c r="J47" s="34">
        <v>0</v>
      </c>
      <c r="K47" s="28">
        <f>J47-I47</f>
        <v>0</v>
      </c>
      <c r="L47" s="33">
        <v>446973</v>
      </c>
      <c r="M47" s="34">
        <v>446682</v>
      </c>
      <c r="N47" s="28">
        <f>M47-L47</f>
        <v>-291</v>
      </c>
      <c r="O47" s="33">
        <v>38315</v>
      </c>
      <c r="P47" s="35">
        <v>43100</v>
      </c>
      <c r="Q47" s="28">
        <f>P47-O47</f>
        <v>4785</v>
      </c>
      <c r="R47" s="33">
        <v>15017</v>
      </c>
      <c r="S47" s="34">
        <v>10394</v>
      </c>
      <c r="T47" s="28">
        <f>S47-R47</f>
        <v>-4623</v>
      </c>
      <c r="U47" s="34">
        <v>261373</v>
      </c>
      <c r="V47" s="33">
        <v>0</v>
      </c>
      <c r="W47" s="34">
        <v>0</v>
      </c>
      <c r="X47" s="28">
        <f>W47-V47</f>
        <v>0</v>
      </c>
      <c r="Y47" s="33">
        <v>2804043</v>
      </c>
      <c r="Z47" s="36">
        <v>2809829</v>
      </c>
      <c r="AA47" s="33">
        <v>35102</v>
      </c>
      <c r="AB47" s="37">
        <v>143</v>
      </c>
      <c r="AC47" s="36">
        <v>35245</v>
      </c>
      <c r="AD47" s="27">
        <v>2845074</v>
      </c>
    </row>
    <row r="48" spans="1:30" ht="15" x14ac:dyDescent="0.2">
      <c r="A48" s="24">
        <v>2300</v>
      </c>
      <c r="B48" s="25" t="s">
        <v>71</v>
      </c>
      <c r="C48" s="33">
        <v>1226958</v>
      </c>
      <c r="D48" s="34">
        <v>1313067</v>
      </c>
      <c r="E48" s="28">
        <f>D48-C48</f>
        <v>86109</v>
      </c>
      <c r="F48" s="33">
        <v>0</v>
      </c>
      <c r="G48" s="34">
        <v>0</v>
      </c>
      <c r="H48" s="29">
        <f>G48-F48</f>
        <v>0</v>
      </c>
      <c r="I48" s="33">
        <v>0</v>
      </c>
      <c r="J48" s="34">
        <v>0</v>
      </c>
      <c r="K48" s="28">
        <f>J48-I48</f>
        <v>0</v>
      </c>
      <c r="L48" s="33">
        <v>237659</v>
      </c>
      <c r="M48" s="34">
        <v>237500</v>
      </c>
      <c r="N48" s="28">
        <f>M48-L48</f>
        <v>-159</v>
      </c>
      <c r="O48" s="33">
        <v>0</v>
      </c>
      <c r="P48" s="35">
        <v>0</v>
      </c>
      <c r="Q48" s="28">
        <f>P48-O48</f>
        <v>0</v>
      </c>
      <c r="R48" s="33">
        <v>0</v>
      </c>
      <c r="S48" s="34">
        <v>0</v>
      </c>
      <c r="T48" s="28">
        <f>S48-R48</f>
        <v>0</v>
      </c>
      <c r="U48" s="34">
        <v>89484</v>
      </c>
      <c r="V48" s="33">
        <v>89110</v>
      </c>
      <c r="W48" s="34">
        <v>84859</v>
      </c>
      <c r="X48" s="28">
        <f>W48-V48</f>
        <v>-4251</v>
      </c>
      <c r="Y48" s="33">
        <v>959997</v>
      </c>
      <c r="Z48" s="36">
        <v>961978</v>
      </c>
      <c r="AA48" s="33">
        <v>21061</v>
      </c>
      <c r="AB48" s="37">
        <v>0</v>
      </c>
      <c r="AC48" s="36">
        <v>21061</v>
      </c>
      <c r="AD48" s="27">
        <v>983039</v>
      </c>
    </row>
    <row r="49" spans="1:30" ht="15" x14ac:dyDescent="0.2">
      <c r="A49" s="24">
        <v>2400</v>
      </c>
      <c r="B49" s="25" t="s">
        <v>72</v>
      </c>
      <c r="C49" s="33">
        <v>5574274</v>
      </c>
      <c r="D49" s="34">
        <v>5693789</v>
      </c>
      <c r="E49" s="28">
        <f>D49-C49</f>
        <v>119515</v>
      </c>
      <c r="F49" s="33">
        <v>0</v>
      </c>
      <c r="G49" s="34">
        <v>0</v>
      </c>
      <c r="H49" s="29">
        <f>G49-F49</f>
        <v>0</v>
      </c>
      <c r="I49" s="33">
        <v>0</v>
      </c>
      <c r="J49" s="34">
        <v>0</v>
      </c>
      <c r="K49" s="28">
        <f>J49-I49</f>
        <v>0</v>
      </c>
      <c r="L49" s="33">
        <v>921883</v>
      </c>
      <c r="M49" s="34">
        <v>921269</v>
      </c>
      <c r="N49" s="28">
        <f>M49-L49</f>
        <v>-614</v>
      </c>
      <c r="O49" s="33">
        <v>60974</v>
      </c>
      <c r="P49" s="35">
        <v>68589</v>
      </c>
      <c r="Q49" s="28">
        <f>P49-O49</f>
        <v>7615</v>
      </c>
      <c r="R49" s="33">
        <v>13175</v>
      </c>
      <c r="S49" s="34">
        <v>9119</v>
      </c>
      <c r="T49" s="28">
        <f>S49-R49</f>
        <v>-4056</v>
      </c>
      <c r="U49" s="34">
        <v>408480</v>
      </c>
      <c r="V49" s="33">
        <v>0</v>
      </c>
      <c r="W49" s="34">
        <v>0</v>
      </c>
      <c r="X49" s="28">
        <f>W49-V49</f>
        <v>0</v>
      </c>
      <c r="Y49" s="33">
        <v>4382226</v>
      </c>
      <c r="Z49" s="36">
        <v>4391269</v>
      </c>
      <c r="AA49" s="33">
        <v>917800</v>
      </c>
      <c r="AB49" s="37">
        <v>2674</v>
      </c>
      <c r="AC49" s="36">
        <v>920474</v>
      </c>
      <c r="AD49" s="27">
        <v>5311743</v>
      </c>
    </row>
    <row r="50" spans="1:30" ht="15" x14ac:dyDescent="0.2">
      <c r="A50" s="24">
        <v>1820</v>
      </c>
      <c r="B50" s="25" t="s">
        <v>73</v>
      </c>
      <c r="C50" s="33">
        <v>3464225</v>
      </c>
      <c r="D50" s="34">
        <v>3464536</v>
      </c>
      <c r="E50" s="28">
        <f>D50-C50</f>
        <v>311</v>
      </c>
      <c r="F50" s="33">
        <v>0</v>
      </c>
      <c r="G50" s="34">
        <v>0</v>
      </c>
      <c r="H50" s="29">
        <f>G50-F50</f>
        <v>0</v>
      </c>
      <c r="I50" s="33">
        <v>46221</v>
      </c>
      <c r="J50" s="34">
        <v>41650</v>
      </c>
      <c r="K50" s="28">
        <f>J50-I50</f>
        <v>-4571</v>
      </c>
      <c r="L50" s="33">
        <v>399676</v>
      </c>
      <c r="M50" s="34">
        <v>399218</v>
      </c>
      <c r="N50" s="28">
        <f>M50-L50</f>
        <v>-458</v>
      </c>
      <c r="O50" s="33">
        <v>22522</v>
      </c>
      <c r="P50" s="35">
        <v>25335</v>
      </c>
      <c r="Q50" s="28">
        <f>P50-O50</f>
        <v>2813</v>
      </c>
      <c r="R50" s="33">
        <v>7367</v>
      </c>
      <c r="S50" s="34">
        <v>0</v>
      </c>
      <c r="T50" s="28">
        <f>S50-R50</f>
        <v>-7367</v>
      </c>
      <c r="U50" s="34">
        <v>262052</v>
      </c>
      <c r="V50" s="33">
        <v>0</v>
      </c>
      <c r="W50" s="34">
        <v>0</v>
      </c>
      <c r="X50" s="28">
        <f>W50-V50</f>
        <v>0</v>
      </c>
      <c r="Y50" s="33">
        <v>2811323</v>
      </c>
      <c r="Z50" s="36">
        <v>2817124</v>
      </c>
      <c r="AA50" s="33">
        <v>9661</v>
      </c>
      <c r="AB50" s="37">
        <v>235</v>
      </c>
      <c r="AC50" s="36">
        <v>9896</v>
      </c>
      <c r="AD50" s="27">
        <v>2827020</v>
      </c>
    </row>
    <row r="51" spans="1:30" ht="15" x14ac:dyDescent="0.2">
      <c r="A51" s="24">
        <v>1520</v>
      </c>
      <c r="B51" s="25" t="s">
        <v>74</v>
      </c>
      <c r="C51" s="33">
        <v>912586</v>
      </c>
      <c r="D51" s="34">
        <v>938027</v>
      </c>
      <c r="E51" s="28">
        <f>D51-C51</f>
        <v>25441</v>
      </c>
      <c r="F51" s="33">
        <v>0</v>
      </c>
      <c r="G51" s="34">
        <v>0</v>
      </c>
      <c r="H51" s="29">
        <f>G51-F51</f>
        <v>0</v>
      </c>
      <c r="I51" s="33">
        <v>0</v>
      </c>
      <c r="J51" s="34">
        <v>0</v>
      </c>
      <c r="K51" s="28">
        <f>J51-I51</f>
        <v>0</v>
      </c>
      <c r="L51" s="33">
        <v>133140</v>
      </c>
      <c r="M51" s="34">
        <v>133054</v>
      </c>
      <c r="N51" s="28">
        <f>M51-L51</f>
        <v>-86</v>
      </c>
      <c r="O51" s="33">
        <v>0</v>
      </c>
      <c r="P51" s="35">
        <v>12513</v>
      </c>
      <c r="Q51" s="28">
        <f>P51-O51</f>
        <v>12513</v>
      </c>
      <c r="R51" s="33">
        <v>10200</v>
      </c>
      <c r="S51" s="34">
        <v>7060</v>
      </c>
      <c r="T51" s="28">
        <f>S51-R51</f>
        <v>-3140</v>
      </c>
      <c r="U51" s="34">
        <v>69033</v>
      </c>
      <c r="V51" s="33">
        <v>29343</v>
      </c>
      <c r="W51" s="34">
        <v>27943</v>
      </c>
      <c r="X51" s="28">
        <f>W51-V51</f>
        <v>-1400</v>
      </c>
      <c r="Y51" s="33">
        <v>740591</v>
      </c>
      <c r="Z51" s="36">
        <v>742119</v>
      </c>
      <c r="AA51" s="33">
        <v>57515</v>
      </c>
      <c r="AB51" s="37">
        <v>0</v>
      </c>
      <c r="AC51" s="36">
        <v>57515</v>
      </c>
      <c r="AD51" s="27">
        <v>799634</v>
      </c>
    </row>
    <row r="52" spans="1:30" ht="15" x14ac:dyDescent="0.2">
      <c r="A52" s="24">
        <v>2500</v>
      </c>
      <c r="B52" s="25" t="s">
        <v>75</v>
      </c>
      <c r="C52" s="33">
        <v>1256119</v>
      </c>
      <c r="D52" s="34">
        <v>1277265</v>
      </c>
      <c r="E52" s="28">
        <f>D52-C52</f>
        <v>21146</v>
      </c>
      <c r="F52" s="33">
        <v>0</v>
      </c>
      <c r="G52" s="34">
        <v>0</v>
      </c>
      <c r="H52" s="29">
        <f>G52-F52</f>
        <v>0</v>
      </c>
      <c r="I52" s="33">
        <v>0</v>
      </c>
      <c r="J52" s="34">
        <v>0</v>
      </c>
      <c r="K52" s="28">
        <f>J52-I52</f>
        <v>0</v>
      </c>
      <c r="L52" s="33">
        <v>282739</v>
      </c>
      <c r="M52" s="34">
        <v>282331</v>
      </c>
      <c r="N52" s="28">
        <f>M52-L52</f>
        <v>-408</v>
      </c>
      <c r="O52" s="33">
        <v>0</v>
      </c>
      <c r="P52" s="35">
        <v>0</v>
      </c>
      <c r="Q52" s="28">
        <f>P52-O52</f>
        <v>0</v>
      </c>
      <c r="R52" s="33">
        <v>0</v>
      </c>
      <c r="S52" s="34">
        <v>0</v>
      </c>
      <c r="T52" s="28">
        <f>S52-R52</f>
        <v>0</v>
      </c>
      <c r="U52" s="34">
        <v>93509</v>
      </c>
      <c r="V52" s="33">
        <v>0</v>
      </c>
      <c r="W52" s="34">
        <v>0</v>
      </c>
      <c r="X52" s="28">
        <f>W52-V52</f>
        <v>0</v>
      </c>
      <c r="Y52" s="33">
        <v>1003173</v>
      </c>
      <c r="Z52" s="36">
        <v>1005243</v>
      </c>
      <c r="AA52" s="33">
        <v>0</v>
      </c>
      <c r="AB52" s="37">
        <v>0</v>
      </c>
      <c r="AC52" s="36">
        <v>0</v>
      </c>
      <c r="AD52" s="27">
        <v>1005243</v>
      </c>
    </row>
    <row r="53" spans="1:30" ht="15" x14ac:dyDescent="0.2">
      <c r="A53" s="24">
        <v>7611</v>
      </c>
      <c r="B53" s="25" t="s">
        <v>76</v>
      </c>
      <c r="C53" s="33">
        <v>633908</v>
      </c>
      <c r="D53" s="34">
        <v>633965</v>
      </c>
      <c r="E53" s="28">
        <f>D53-C53</f>
        <v>57</v>
      </c>
      <c r="F53" s="33">
        <v>0</v>
      </c>
      <c r="G53" s="34">
        <v>0</v>
      </c>
      <c r="H53" s="29">
        <f>G53-F53</f>
        <v>0</v>
      </c>
      <c r="I53" s="33">
        <v>0</v>
      </c>
      <c r="J53" s="34">
        <v>0</v>
      </c>
      <c r="K53" s="28">
        <f>J53-I53</f>
        <v>0</v>
      </c>
      <c r="L53" s="33">
        <v>58224</v>
      </c>
      <c r="M53" s="34">
        <v>58187</v>
      </c>
      <c r="N53" s="28">
        <f>M53-L53</f>
        <v>-37</v>
      </c>
      <c r="O53" s="33">
        <v>0</v>
      </c>
      <c r="P53" s="35">
        <v>0</v>
      </c>
      <c r="Q53" s="28">
        <f>P53-O53</f>
        <v>0</v>
      </c>
      <c r="R53" s="33">
        <v>0</v>
      </c>
      <c r="S53" s="34">
        <v>0</v>
      </c>
      <c r="T53" s="28">
        <f>S53-R53</f>
        <v>0</v>
      </c>
      <c r="U53" s="34">
        <v>47952</v>
      </c>
      <c r="V53" s="33">
        <v>12072</v>
      </c>
      <c r="W53" s="34">
        <v>11496</v>
      </c>
      <c r="X53" s="28">
        <f>W53-V53</f>
        <v>-576</v>
      </c>
      <c r="Y53" s="33">
        <v>514436</v>
      </c>
      <c r="Z53" s="36">
        <v>515497</v>
      </c>
      <c r="AA53" s="33">
        <v>3864</v>
      </c>
      <c r="AB53" s="37">
        <v>0</v>
      </c>
      <c r="AC53" s="36">
        <v>3864</v>
      </c>
      <c r="AD53" s="27">
        <v>519361</v>
      </c>
    </row>
    <row r="54" spans="1:30" ht="15" x14ac:dyDescent="0.2">
      <c r="A54" s="24">
        <v>4720</v>
      </c>
      <c r="B54" s="25" t="s">
        <v>77</v>
      </c>
      <c r="C54" s="33">
        <v>888340</v>
      </c>
      <c r="D54" s="34">
        <v>923466</v>
      </c>
      <c r="E54" s="28">
        <f>D54-C54</f>
        <v>35126</v>
      </c>
      <c r="F54" s="33">
        <v>0</v>
      </c>
      <c r="G54" s="34">
        <v>0</v>
      </c>
      <c r="H54" s="29">
        <f>G54-F54</f>
        <v>0</v>
      </c>
      <c r="I54" s="33">
        <v>0</v>
      </c>
      <c r="J54" s="34">
        <v>0</v>
      </c>
      <c r="K54" s="28">
        <f>J54-I54</f>
        <v>0</v>
      </c>
      <c r="L54" s="33">
        <v>126731</v>
      </c>
      <c r="M54" s="34">
        <v>126650</v>
      </c>
      <c r="N54" s="28">
        <f>M54-L54</f>
        <v>-81</v>
      </c>
      <c r="O54" s="33">
        <v>0</v>
      </c>
      <c r="P54" s="35">
        <v>0</v>
      </c>
      <c r="Q54" s="28">
        <f>P54-O54</f>
        <v>0</v>
      </c>
      <c r="R54" s="33">
        <v>0</v>
      </c>
      <c r="S54" s="34">
        <v>0</v>
      </c>
      <c r="T54" s="28">
        <f>S54-R54</f>
        <v>0</v>
      </c>
      <c r="U54" s="34">
        <v>61030</v>
      </c>
      <c r="V54" s="33">
        <v>25337</v>
      </c>
      <c r="W54" s="34">
        <v>24128</v>
      </c>
      <c r="X54" s="28">
        <f>W54-V54</f>
        <v>-1209</v>
      </c>
      <c r="Y54" s="33">
        <v>654741</v>
      </c>
      <c r="Z54" s="36">
        <v>656092</v>
      </c>
      <c r="AA54" s="33">
        <v>6441</v>
      </c>
      <c r="AB54" s="37">
        <v>549</v>
      </c>
      <c r="AC54" s="36">
        <v>6990</v>
      </c>
      <c r="AD54" s="27">
        <v>663082</v>
      </c>
    </row>
    <row r="55" spans="1:30" ht="15" x14ac:dyDescent="0.2">
      <c r="A55" s="24">
        <v>2611</v>
      </c>
      <c r="B55" s="25" t="s">
        <v>78</v>
      </c>
      <c r="C55" s="33">
        <v>2669393</v>
      </c>
      <c r="D55" s="34">
        <v>2669633</v>
      </c>
      <c r="E55" s="28">
        <f>D55-C55</f>
        <v>240</v>
      </c>
      <c r="F55" s="33">
        <v>0</v>
      </c>
      <c r="G55" s="34">
        <v>0</v>
      </c>
      <c r="H55" s="29">
        <f>G55-F55</f>
        <v>0</v>
      </c>
      <c r="I55" s="33">
        <v>0</v>
      </c>
      <c r="J55" s="34">
        <v>0</v>
      </c>
      <c r="K55" s="28">
        <f>J55-I55</f>
        <v>0</v>
      </c>
      <c r="L55" s="33">
        <v>273513</v>
      </c>
      <c r="M55" s="34">
        <v>273338</v>
      </c>
      <c r="N55" s="28">
        <f>M55-L55</f>
        <v>-175</v>
      </c>
      <c r="O55" s="33">
        <v>0</v>
      </c>
      <c r="P55" s="35">
        <v>0</v>
      </c>
      <c r="Q55" s="28">
        <f>P55-O55</f>
        <v>0</v>
      </c>
      <c r="R55" s="33">
        <v>0</v>
      </c>
      <c r="S55" s="34">
        <v>0</v>
      </c>
      <c r="T55" s="28">
        <f>S55-R55</f>
        <v>0</v>
      </c>
      <c r="U55" s="34">
        <v>201927</v>
      </c>
      <c r="V55" s="33">
        <v>54743</v>
      </c>
      <c r="W55" s="34">
        <v>52132</v>
      </c>
      <c r="X55" s="28">
        <f>W55-V55</f>
        <v>-2611</v>
      </c>
      <c r="Y55" s="33">
        <v>2166293</v>
      </c>
      <c r="Z55" s="36">
        <v>2170763</v>
      </c>
      <c r="AA55" s="33">
        <v>0</v>
      </c>
      <c r="AB55" s="37">
        <v>0</v>
      </c>
      <c r="AC55" s="36">
        <v>0</v>
      </c>
      <c r="AD55" s="27">
        <v>2170763</v>
      </c>
    </row>
    <row r="56" spans="1:30" ht="15" x14ac:dyDescent="0.2">
      <c r="A56" s="24">
        <v>920</v>
      </c>
      <c r="B56" s="25" t="s">
        <v>79</v>
      </c>
      <c r="C56" s="33">
        <v>621489</v>
      </c>
      <c r="D56" s="34">
        <v>619218</v>
      </c>
      <c r="E56" s="28">
        <f>D56-C56</f>
        <v>-2271</v>
      </c>
      <c r="F56" s="33">
        <v>0</v>
      </c>
      <c r="G56" s="34">
        <v>0</v>
      </c>
      <c r="H56" s="29">
        <f>G56-F56</f>
        <v>0</v>
      </c>
      <c r="I56" s="33">
        <v>0</v>
      </c>
      <c r="J56" s="34">
        <v>0</v>
      </c>
      <c r="K56" s="28">
        <f>J56-I56</f>
        <v>0</v>
      </c>
      <c r="L56" s="33">
        <v>97013</v>
      </c>
      <c r="M56" s="34">
        <v>96948</v>
      </c>
      <c r="N56" s="28">
        <f>M56-L56</f>
        <v>-65</v>
      </c>
      <c r="O56" s="33">
        <v>0</v>
      </c>
      <c r="P56" s="35">
        <v>0</v>
      </c>
      <c r="Q56" s="28">
        <f>P56-O56</f>
        <v>0</v>
      </c>
      <c r="R56" s="33">
        <v>0</v>
      </c>
      <c r="S56" s="34">
        <v>0</v>
      </c>
      <c r="T56" s="28">
        <f>S56-R56</f>
        <v>0</v>
      </c>
      <c r="U56" s="34">
        <v>50176</v>
      </c>
      <c r="V56" s="33">
        <v>34627</v>
      </c>
      <c r="W56" s="34">
        <v>32975</v>
      </c>
      <c r="X56" s="28">
        <f>W56-V56</f>
        <v>-1652</v>
      </c>
      <c r="Y56" s="33">
        <v>538295</v>
      </c>
      <c r="Z56" s="36">
        <v>539406</v>
      </c>
      <c r="AA56" s="33">
        <v>0</v>
      </c>
      <c r="AB56" s="37">
        <v>0</v>
      </c>
      <c r="AC56" s="36">
        <v>0</v>
      </c>
      <c r="AD56" s="27">
        <v>539406</v>
      </c>
    </row>
    <row r="57" spans="1:30" ht="15" x14ac:dyDescent="0.2">
      <c r="A57" s="24">
        <v>2700</v>
      </c>
      <c r="B57" s="25" t="s">
        <v>80</v>
      </c>
      <c r="C57" s="33">
        <v>1416879</v>
      </c>
      <c r="D57" s="34">
        <v>1431351</v>
      </c>
      <c r="E57" s="28">
        <f>D57-C57</f>
        <v>14472</v>
      </c>
      <c r="F57" s="33">
        <v>0</v>
      </c>
      <c r="G57" s="34">
        <v>0</v>
      </c>
      <c r="H57" s="29">
        <f>G57-F57</f>
        <v>0</v>
      </c>
      <c r="I57" s="33">
        <v>0</v>
      </c>
      <c r="J57" s="34">
        <v>0</v>
      </c>
      <c r="K57" s="28">
        <f>J57-I57</f>
        <v>0</v>
      </c>
      <c r="L57" s="33">
        <v>163596</v>
      </c>
      <c r="M57" s="34">
        <v>163492</v>
      </c>
      <c r="N57" s="28">
        <f>M57-L57</f>
        <v>-104</v>
      </c>
      <c r="O57" s="33">
        <v>0</v>
      </c>
      <c r="P57" s="35">
        <v>0</v>
      </c>
      <c r="Q57" s="28">
        <f>P57-O57</f>
        <v>0</v>
      </c>
      <c r="R57" s="33">
        <v>0</v>
      </c>
      <c r="S57" s="34">
        <v>0</v>
      </c>
      <c r="T57" s="28">
        <f>S57-R57</f>
        <v>0</v>
      </c>
      <c r="U57" s="34">
        <v>104545</v>
      </c>
      <c r="V57" s="33">
        <v>32779</v>
      </c>
      <c r="W57" s="34">
        <v>31216</v>
      </c>
      <c r="X57" s="28">
        <f>W57-V57</f>
        <v>-1563</v>
      </c>
      <c r="Y57" s="33">
        <v>1121569</v>
      </c>
      <c r="Z57" s="36">
        <v>1123884</v>
      </c>
      <c r="AA57" s="33">
        <v>5153</v>
      </c>
      <c r="AB57" s="37">
        <v>48</v>
      </c>
      <c r="AC57" s="36">
        <v>5201</v>
      </c>
      <c r="AD57" s="27">
        <v>1129085</v>
      </c>
    </row>
    <row r="58" spans="1:30" ht="15" x14ac:dyDescent="0.2">
      <c r="A58" s="24">
        <v>2900</v>
      </c>
      <c r="B58" s="25" t="s">
        <v>81</v>
      </c>
      <c r="C58" s="33">
        <v>758525</v>
      </c>
      <c r="D58" s="34">
        <v>778318</v>
      </c>
      <c r="E58" s="28">
        <f>D58-C58</f>
        <v>19793</v>
      </c>
      <c r="F58" s="33">
        <v>0</v>
      </c>
      <c r="G58" s="34">
        <v>5673</v>
      </c>
      <c r="H58" s="29">
        <f>G58-F58</f>
        <v>5673</v>
      </c>
      <c r="I58" s="33">
        <v>0</v>
      </c>
      <c r="J58" s="34">
        <v>0</v>
      </c>
      <c r="K58" s="28">
        <f>J58-I58</f>
        <v>0</v>
      </c>
      <c r="L58" s="33">
        <v>146913</v>
      </c>
      <c r="M58" s="34">
        <v>146811</v>
      </c>
      <c r="N58" s="28">
        <f>M58-L58</f>
        <v>-102</v>
      </c>
      <c r="O58" s="33">
        <v>0</v>
      </c>
      <c r="P58" s="35">
        <v>0</v>
      </c>
      <c r="Q58" s="28">
        <f>P58-O58</f>
        <v>0</v>
      </c>
      <c r="R58" s="33">
        <v>0</v>
      </c>
      <c r="S58" s="34">
        <v>0</v>
      </c>
      <c r="T58" s="28">
        <f>S58-R58</f>
        <v>0</v>
      </c>
      <c r="U58" s="34">
        <v>63130</v>
      </c>
      <c r="V58" s="33">
        <v>70637</v>
      </c>
      <c r="W58" s="34">
        <v>67268</v>
      </c>
      <c r="X58" s="28">
        <f>W58-V58</f>
        <v>-3369</v>
      </c>
      <c r="Y58" s="33">
        <v>677262</v>
      </c>
      <c r="Z58" s="36">
        <v>678660</v>
      </c>
      <c r="AA58" s="33">
        <v>12881</v>
      </c>
      <c r="AB58" s="37">
        <v>0</v>
      </c>
      <c r="AC58" s="36">
        <v>12881</v>
      </c>
      <c r="AD58" s="27">
        <v>691541</v>
      </c>
    </row>
    <row r="59" spans="1:30" ht="15" x14ac:dyDescent="0.2">
      <c r="A59" s="24">
        <v>3000</v>
      </c>
      <c r="B59" s="25" t="s">
        <v>82</v>
      </c>
      <c r="C59" s="33">
        <v>2364078</v>
      </c>
      <c r="D59" s="34">
        <v>2436100</v>
      </c>
      <c r="E59" s="28">
        <f>D59-C59</f>
        <v>72022</v>
      </c>
      <c r="F59" s="33">
        <v>0</v>
      </c>
      <c r="G59" s="34">
        <v>0</v>
      </c>
      <c r="H59" s="29">
        <f>G59-F59</f>
        <v>0</v>
      </c>
      <c r="I59" s="33">
        <v>0</v>
      </c>
      <c r="J59" s="34">
        <v>0</v>
      </c>
      <c r="K59" s="28">
        <f>J59-I59</f>
        <v>0</v>
      </c>
      <c r="L59" s="33">
        <v>461351</v>
      </c>
      <c r="M59" s="34">
        <v>461042</v>
      </c>
      <c r="N59" s="28">
        <f>M59-L59</f>
        <v>-309</v>
      </c>
      <c r="O59" s="33">
        <v>0</v>
      </c>
      <c r="P59" s="35">
        <v>0</v>
      </c>
      <c r="Q59" s="28">
        <f>P59-O59</f>
        <v>0</v>
      </c>
      <c r="R59" s="33">
        <v>0</v>
      </c>
      <c r="S59" s="34">
        <v>0</v>
      </c>
      <c r="T59" s="28">
        <f>S59-R59</f>
        <v>0</v>
      </c>
      <c r="U59" s="34">
        <v>134361</v>
      </c>
      <c r="V59" s="33">
        <v>0</v>
      </c>
      <c r="W59" s="34">
        <v>0</v>
      </c>
      <c r="X59" s="28">
        <f>W59-V59</f>
        <v>0</v>
      </c>
      <c r="Y59" s="33">
        <v>1441437</v>
      </c>
      <c r="Z59" s="36">
        <v>1444411</v>
      </c>
      <c r="AA59" s="33">
        <v>54939</v>
      </c>
      <c r="AB59" s="37">
        <v>270</v>
      </c>
      <c r="AC59" s="36">
        <v>55209</v>
      </c>
      <c r="AD59" s="27">
        <v>1499620</v>
      </c>
    </row>
    <row r="60" spans="1:30" ht="15" x14ac:dyDescent="0.2">
      <c r="A60" s="24">
        <v>2520</v>
      </c>
      <c r="B60" s="25" t="s">
        <v>83</v>
      </c>
      <c r="C60" s="33">
        <v>14534965</v>
      </c>
      <c r="D60" s="34">
        <v>14502888</v>
      </c>
      <c r="E60" s="28">
        <f>D60-C60</f>
        <v>-32077</v>
      </c>
      <c r="F60" s="33">
        <v>0</v>
      </c>
      <c r="G60" s="34">
        <v>0</v>
      </c>
      <c r="H60" s="29">
        <f>G60-F60</f>
        <v>0</v>
      </c>
      <c r="I60" s="33">
        <v>118676</v>
      </c>
      <c r="J60" s="34">
        <v>106940</v>
      </c>
      <c r="K60" s="28">
        <f>J60-I60</f>
        <v>-11736</v>
      </c>
      <c r="L60" s="33">
        <v>1833479</v>
      </c>
      <c r="M60" s="34">
        <v>1808965</v>
      </c>
      <c r="N60" s="28">
        <f>M60-L60</f>
        <v>-24514</v>
      </c>
      <c r="O60" s="33">
        <v>44357</v>
      </c>
      <c r="P60" s="35">
        <v>49897</v>
      </c>
      <c r="Q60" s="28">
        <f>P60-O60</f>
        <v>5540</v>
      </c>
      <c r="R60" s="33">
        <v>12892</v>
      </c>
      <c r="S60" s="34">
        <v>8923</v>
      </c>
      <c r="T60" s="28">
        <f>S60-R60</f>
        <v>-3969</v>
      </c>
      <c r="U60" s="34">
        <v>1142926</v>
      </c>
      <c r="V60" s="33">
        <v>0</v>
      </c>
      <c r="W60" s="34">
        <v>0</v>
      </c>
      <c r="X60" s="28">
        <f>W60-V60</f>
        <v>0</v>
      </c>
      <c r="Y60" s="33">
        <v>12261444</v>
      </c>
      <c r="Z60" s="36">
        <v>12286745</v>
      </c>
      <c r="AA60" s="33">
        <v>12881</v>
      </c>
      <c r="AB60" s="37">
        <v>303</v>
      </c>
      <c r="AC60" s="36">
        <v>13184</v>
      </c>
      <c r="AD60" s="27">
        <v>12299929</v>
      </c>
    </row>
    <row r="61" spans="1:30" ht="15" x14ac:dyDescent="0.2">
      <c r="A61" s="24">
        <v>3200</v>
      </c>
      <c r="B61" s="25" t="s">
        <v>84</v>
      </c>
      <c r="C61" s="33">
        <v>974738</v>
      </c>
      <c r="D61" s="34">
        <v>1010189</v>
      </c>
      <c r="E61" s="28">
        <f>D61-C61</f>
        <v>35451</v>
      </c>
      <c r="F61" s="33">
        <v>0</v>
      </c>
      <c r="G61" s="34">
        <v>0</v>
      </c>
      <c r="H61" s="29">
        <f>G61-F61</f>
        <v>0</v>
      </c>
      <c r="I61" s="33">
        <v>0</v>
      </c>
      <c r="J61" s="34">
        <v>0</v>
      </c>
      <c r="K61" s="28">
        <f>J61-I61</f>
        <v>0</v>
      </c>
      <c r="L61" s="33">
        <v>112473</v>
      </c>
      <c r="M61" s="34">
        <v>112401</v>
      </c>
      <c r="N61" s="28">
        <f>M61-L61</f>
        <v>-72</v>
      </c>
      <c r="O61" s="33">
        <v>0</v>
      </c>
      <c r="P61" s="35">
        <v>0</v>
      </c>
      <c r="Q61" s="28">
        <f>P61-O61</f>
        <v>0</v>
      </c>
      <c r="R61" s="33">
        <v>0</v>
      </c>
      <c r="S61" s="34">
        <v>0</v>
      </c>
      <c r="T61" s="28">
        <f>S61-R61</f>
        <v>0</v>
      </c>
      <c r="U61" s="34">
        <v>56395</v>
      </c>
      <c r="V61" s="33">
        <v>24232</v>
      </c>
      <c r="W61" s="34">
        <v>23077</v>
      </c>
      <c r="X61" s="28">
        <f>W61-V61</f>
        <v>-1155</v>
      </c>
      <c r="Y61" s="33">
        <v>605011</v>
      </c>
      <c r="Z61" s="36">
        <v>606260</v>
      </c>
      <c r="AA61" s="33">
        <v>6441</v>
      </c>
      <c r="AB61" s="37">
        <v>104</v>
      </c>
      <c r="AC61" s="36">
        <v>6545</v>
      </c>
      <c r="AD61" s="27">
        <v>612805</v>
      </c>
    </row>
    <row r="62" spans="1:30" ht="15" x14ac:dyDescent="0.2">
      <c r="A62" s="24">
        <v>3300</v>
      </c>
      <c r="B62" s="25" t="s">
        <v>85</v>
      </c>
      <c r="C62" s="33">
        <v>971135</v>
      </c>
      <c r="D62" s="34">
        <v>981983</v>
      </c>
      <c r="E62" s="28">
        <f>D62-C62</f>
        <v>10848</v>
      </c>
      <c r="F62" s="33">
        <v>0</v>
      </c>
      <c r="G62" s="34">
        <v>0</v>
      </c>
      <c r="H62" s="29">
        <f>G62-F62</f>
        <v>0</v>
      </c>
      <c r="I62" s="33">
        <v>0</v>
      </c>
      <c r="J62" s="34">
        <v>0</v>
      </c>
      <c r="K62" s="28">
        <f>J62-I62</f>
        <v>0</v>
      </c>
      <c r="L62" s="33">
        <v>118492</v>
      </c>
      <c r="M62" s="34">
        <v>118415</v>
      </c>
      <c r="N62" s="28">
        <f>M62-L62</f>
        <v>-77</v>
      </c>
      <c r="O62" s="33">
        <v>0</v>
      </c>
      <c r="P62" s="35">
        <v>0</v>
      </c>
      <c r="Q62" s="28">
        <f>P62-O62</f>
        <v>0</v>
      </c>
      <c r="R62" s="33">
        <v>0</v>
      </c>
      <c r="S62" s="34">
        <v>0</v>
      </c>
      <c r="T62" s="28">
        <f>S62-R62</f>
        <v>0</v>
      </c>
      <c r="U62" s="34">
        <v>73462</v>
      </c>
      <c r="V62" s="33">
        <v>28131</v>
      </c>
      <c r="W62" s="34">
        <v>26789</v>
      </c>
      <c r="X62" s="28">
        <f>W62-V62</f>
        <v>-1342</v>
      </c>
      <c r="Y62" s="33">
        <v>788105</v>
      </c>
      <c r="Z62" s="36">
        <v>789732</v>
      </c>
      <c r="AA62" s="33">
        <v>1932</v>
      </c>
      <c r="AB62" s="37">
        <v>38</v>
      </c>
      <c r="AC62" s="36">
        <v>1970</v>
      </c>
      <c r="AD62" s="27">
        <v>791702</v>
      </c>
    </row>
    <row r="63" spans="1:30" ht="15" x14ac:dyDescent="0.2">
      <c r="A63" s="24">
        <v>2535</v>
      </c>
      <c r="B63" s="25" t="s">
        <v>86</v>
      </c>
      <c r="C63" s="33">
        <v>352644</v>
      </c>
      <c r="D63" s="34">
        <v>396483</v>
      </c>
      <c r="E63" s="28">
        <f>D63-C63</f>
        <v>43839</v>
      </c>
      <c r="F63" s="33">
        <v>0</v>
      </c>
      <c r="G63" s="34">
        <v>0</v>
      </c>
      <c r="H63" s="29">
        <f>G63-F63</f>
        <v>0</v>
      </c>
      <c r="I63" s="33">
        <v>0</v>
      </c>
      <c r="J63" s="34">
        <v>0</v>
      </c>
      <c r="K63" s="28">
        <f>J63-I63</f>
        <v>0</v>
      </c>
      <c r="L63" s="33">
        <v>49404</v>
      </c>
      <c r="M63" s="34">
        <v>48971</v>
      </c>
      <c r="N63" s="28">
        <f>M63-L63</f>
        <v>-433</v>
      </c>
      <c r="O63" s="33">
        <v>0</v>
      </c>
      <c r="P63" s="35">
        <v>0</v>
      </c>
      <c r="Q63" s="28">
        <f>P63-O63</f>
        <v>0</v>
      </c>
      <c r="R63" s="33">
        <v>0</v>
      </c>
      <c r="S63" s="34">
        <v>0</v>
      </c>
      <c r="T63" s="28">
        <f>S63-R63</f>
        <v>0</v>
      </c>
      <c r="U63" s="34">
        <v>24911</v>
      </c>
      <c r="V63" s="33">
        <v>0</v>
      </c>
      <c r="W63" s="34">
        <v>0</v>
      </c>
      <c r="X63" s="28">
        <f>W63-V63</f>
        <v>0</v>
      </c>
      <c r="Y63" s="33">
        <v>267251</v>
      </c>
      <c r="Z63" s="36">
        <v>267802</v>
      </c>
      <c r="AA63" s="33">
        <v>0</v>
      </c>
      <c r="AB63" s="37">
        <v>0</v>
      </c>
      <c r="AC63" s="36">
        <v>0</v>
      </c>
      <c r="AD63" s="27">
        <v>267802</v>
      </c>
    </row>
    <row r="64" spans="1:30" ht="15" x14ac:dyDescent="0.2">
      <c r="A64" s="24">
        <v>3400</v>
      </c>
      <c r="B64" s="25" t="s">
        <v>87</v>
      </c>
      <c r="C64" s="33">
        <v>2508496</v>
      </c>
      <c r="D64" s="34">
        <v>2547618</v>
      </c>
      <c r="E64" s="28">
        <f>D64-C64</f>
        <v>39122</v>
      </c>
      <c r="F64" s="33">
        <v>1104</v>
      </c>
      <c r="G64" s="34">
        <v>0</v>
      </c>
      <c r="H64" s="29">
        <f>G64-F64</f>
        <v>-1104</v>
      </c>
      <c r="I64" s="33">
        <v>43723</v>
      </c>
      <c r="J64" s="34">
        <v>39399</v>
      </c>
      <c r="K64" s="28">
        <f>J64-I64</f>
        <v>-4324</v>
      </c>
      <c r="L64" s="33">
        <v>476823</v>
      </c>
      <c r="M64" s="34">
        <v>476551</v>
      </c>
      <c r="N64" s="28">
        <f>M64-L64</f>
        <v>-272</v>
      </c>
      <c r="O64" s="33">
        <v>75668</v>
      </c>
      <c r="P64" s="35">
        <v>85117</v>
      </c>
      <c r="Q64" s="28">
        <f>P64-O64</f>
        <v>9449</v>
      </c>
      <c r="R64" s="33">
        <v>0</v>
      </c>
      <c r="S64" s="34">
        <v>0</v>
      </c>
      <c r="T64" s="28">
        <f>S64-R64</f>
        <v>0</v>
      </c>
      <c r="U64" s="34">
        <v>182397</v>
      </c>
      <c r="V64" s="33">
        <v>171444</v>
      </c>
      <c r="W64" s="34">
        <v>163266</v>
      </c>
      <c r="X64" s="28">
        <f>W64-V64</f>
        <v>-8178</v>
      </c>
      <c r="Y64" s="33">
        <v>1956780</v>
      </c>
      <c r="Z64" s="36">
        <v>1960818</v>
      </c>
      <c r="AA64" s="33">
        <v>17776</v>
      </c>
      <c r="AB64" s="37">
        <v>121</v>
      </c>
      <c r="AC64" s="36">
        <v>17897</v>
      </c>
      <c r="AD64" s="27">
        <v>1978715</v>
      </c>
    </row>
    <row r="65" spans="1:30" ht="15" x14ac:dyDescent="0.2">
      <c r="A65" s="24">
        <v>3500</v>
      </c>
      <c r="B65" s="25" t="s">
        <v>88</v>
      </c>
      <c r="C65" s="33">
        <v>708981</v>
      </c>
      <c r="D65" s="34">
        <v>709045</v>
      </c>
      <c r="E65" s="28">
        <f>D65-C65</f>
        <v>64</v>
      </c>
      <c r="F65" s="33">
        <v>0</v>
      </c>
      <c r="G65" s="34">
        <v>0</v>
      </c>
      <c r="H65" s="29">
        <f>G65-F65</f>
        <v>0</v>
      </c>
      <c r="I65" s="33">
        <v>0</v>
      </c>
      <c r="J65" s="34">
        <v>0</v>
      </c>
      <c r="K65" s="28">
        <f>J65-I65</f>
        <v>0</v>
      </c>
      <c r="L65" s="33">
        <v>95582</v>
      </c>
      <c r="M65" s="34">
        <v>95520</v>
      </c>
      <c r="N65" s="28">
        <f>M65-L65</f>
        <v>-62</v>
      </c>
      <c r="O65" s="33">
        <v>0</v>
      </c>
      <c r="P65" s="35">
        <v>0</v>
      </c>
      <c r="Q65" s="28">
        <f>P65-O65</f>
        <v>0</v>
      </c>
      <c r="R65" s="33">
        <v>0</v>
      </c>
      <c r="S65" s="34">
        <v>0</v>
      </c>
      <c r="T65" s="28">
        <f>S65-R65</f>
        <v>0</v>
      </c>
      <c r="U65" s="34">
        <v>53631</v>
      </c>
      <c r="V65" s="33">
        <v>19887</v>
      </c>
      <c r="W65" s="34">
        <v>18938</v>
      </c>
      <c r="X65" s="28">
        <f>W65-V65</f>
        <v>-949</v>
      </c>
      <c r="Y65" s="33">
        <v>575360</v>
      </c>
      <c r="Z65" s="36">
        <v>576547</v>
      </c>
      <c r="AA65" s="33">
        <v>6441</v>
      </c>
      <c r="AB65" s="37">
        <v>220</v>
      </c>
      <c r="AC65" s="36">
        <v>6661</v>
      </c>
      <c r="AD65" s="27">
        <v>583208</v>
      </c>
    </row>
    <row r="66" spans="1:30" ht="15" x14ac:dyDescent="0.2">
      <c r="A66" s="24">
        <v>420</v>
      </c>
      <c r="B66" s="25" t="s">
        <v>89</v>
      </c>
      <c r="C66" s="33">
        <v>960788</v>
      </c>
      <c r="D66" s="34">
        <v>987722</v>
      </c>
      <c r="E66" s="28">
        <f>D66-C66</f>
        <v>26934</v>
      </c>
      <c r="F66" s="33">
        <v>0</v>
      </c>
      <c r="G66" s="34">
        <v>0</v>
      </c>
      <c r="H66" s="29">
        <f>G66-F66</f>
        <v>0</v>
      </c>
      <c r="I66" s="33">
        <v>0</v>
      </c>
      <c r="J66" s="34">
        <v>0</v>
      </c>
      <c r="K66" s="28">
        <f>J66-I66</f>
        <v>0</v>
      </c>
      <c r="L66" s="33">
        <v>148414</v>
      </c>
      <c r="M66" s="34">
        <v>148318</v>
      </c>
      <c r="N66" s="28">
        <f>M66-L66</f>
        <v>-96</v>
      </c>
      <c r="O66" s="33">
        <v>0</v>
      </c>
      <c r="P66" s="35">
        <v>0</v>
      </c>
      <c r="Q66" s="28">
        <f>P66-O66</f>
        <v>0</v>
      </c>
      <c r="R66" s="33">
        <v>0</v>
      </c>
      <c r="S66" s="34">
        <v>0</v>
      </c>
      <c r="T66" s="28">
        <f>S66-R66</f>
        <v>0</v>
      </c>
      <c r="U66" s="34">
        <v>66138</v>
      </c>
      <c r="V66" s="33">
        <v>45784</v>
      </c>
      <c r="W66" s="34">
        <v>43600</v>
      </c>
      <c r="X66" s="28">
        <f>W66-V66</f>
        <v>-2184</v>
      </c>
      <c r="Y66" s="33">
        <v>709537</v>
      </c>
      <c r="Z66" s="36">
        <v>711001</v>
      </c>
      <c r="AA66" s="33">
        <v>0</v>
      </c>
      <c r="AB66" s="37">
        <v>0</v>
      </c>
      <c r="AC66" s="36">
        <v>0</v>
      </c>
      <c r="AD66" s="27">
        <v>711001</v>
      </c>
    </row>
    <row r="67" spans="1:30" ht="15" x14ac:dyDescent="0.2">
      <c r="A67" s="24">
        <v>3600</v>
      </c>
      <c r="B67" s="25" t="s">
        <v>90</v>
      </c>
      <c r="C67" s="33">
        <v>451335</v>
      </c>
      <c r="D67" s="34">
        <v>451376</v>
      </c>
      <c r="E67" s="28">
        <f>D67-C67</f>
        <v>41</v>
      </c>
      <c r="F67" s="33">
        <v>0</v>
      </c>
      <c r="G67" s="34">
        <v>0</v>
      </c>
      <c r="H67" s="29">
        <f>G67-F67</f>
        <v>0</v>
      </c>
      <c r="I67" s="33">
        <v>0</v>
      </c>
      <c r="J67" s="34">
        <v>0</v>
      </c>
      <c r="K67" s="28">
        <f>J67-I67</f>
        <v>0</v>
      </c>
      <c r="L67" s="33">
        <v>105155</v>
      </c>
      <c r="M67" s="34">
        <v>105082</v>
      </c>
      <c r="N67" s="28">
        <f>M67-L67</f>
        <v>-73</v>
      </c>
      <c r="O67" s="33">
        <v>0</v>
      </c>
      <c r="P67" s="35">
        <v>0</v>
      </c>
      <c r="Q67" s="28">
        <f>P67-O67</f>
        <v>0</v>
      </c>
      <c r="R67" s="33">
        <v>0</v>
      </c>
      <c r="S67" s="34">
        <v>0</v>
      </c>
      <c r="T67" s="28">
        <f>S67-R67</f>
        <v>0</v>
      </c>
      <c r="U67" s="34">
        <v>34141</v>
      </c>
      <c r="V67" s="33">
        <v>0</v>
      </c>
      <c r="W67" s="34">
        <v>0</v>
      </c>
      <c r="X67" s="28">
        <f>W67-V67</f>
        <v>0</v>
      </c>
      <c r="Y67" s="33">
        <v>366272</v>
      </c>
      <c r="Z67" s="36">
        <v>367028</v>
      </c>
      <c r="AA67" s="33">
        <v>966</v>
      </c>
      <c r="AB67" s="37">
        <v>0</v>
      </c>
      <c r="AC67" s="36">
        <v>966</v>
      </c>
      <c r="AD67" s="27">
        <v>367994</v>
      </c>
    </row>
    <row r="68" spans="1:30" ht="15" x14ac:dyDescent="0.2">
      <c r="A68" s="24">
        <v>3700</v>
      </c>
      <c r="B68" s="25" t="s">
        <v>91</v>
      </c>
      <c r="C68" s="33">
        <v>2179392</v>
      </c>
      <c r="D68" s="34">
        <v>2217922</v>
      </c>
      <c r="E68" s="28">
        <f>D68-C68</f>
        <v>38530</v>
      </c>
      <c r="F68" s="33">
        <v>0</v>
      </c>
      <c r="G68" s="34">
        <v>0</v>
      </c>
      <c r="H68" s="29">
        <f>G68-F68</f>
        <v>0</v>
      </c>
      <c r="I68" s="33">
        <v>0</v>
      </c>
      <c r="J68" s="34">
        <v>0</v>
      </c>
      <c r="K68" s="28">
        <f>J68-I68</f>
        <v>0</v>
      </c>
      <c r="L68" s="33">
        <v>454470</v>
      </c>
      <c r="M68" s="34">
        <v>454157</v>
      </c>
      <c r="N68" s="28">
        <f>M68-L68</f>
        <v>-313</v>
      </c>
      <c r="O68" s="33">
        <v>39001</v>
      </c>
      <c r="P68" s="35">
        <v>43872</v>
      </c>
      <c r="Q68" s="28">
        <f>P68-O68</f>
        <v>4871</v>
      </c>
      <c r="R68" s="33">
        <v>9208</v>
      </c>
      <c r="S68" s="34">
        <v>6373</v>
      </c>
      <c r="T68" s="28">
        <f>S68-R68</f>
        <v>-2835</v>
      </c>
      <c r="U68" s="34">
        <v>164860</v>
      </c>
      <c r="V68" s="33">
        <v>0</v>
      </c>
      <c r="W68" s="34">
        <v>0</v>
      </c>
      <c r="X68" s="28">
        <f>W68-V68</f>
        <v>0</v>
      </c>
      <c r="Y68" s="33">
        <v>1768643</v>
      </c>
      <c r="Z68" s="36">
        <v>1772292</v>
      </c>
      <c r="AA68" s="33">
        <v>0</v>
      </c>
      <c r="AB68" s="37">
        <v>0</v>
      </c>
      <c r="AC68" s="36">
        <v>0</v>
      </c>
      <c r="AD68" s="27">
        <v>1772292</v>
      </c>
    </row>
    <row r="69" spans="1:30" ht="15" x14ac:dyDescent="0.2">
      <c r="A69" s="24">
        <v>3800</v>
      </c>
      <c r="B69" s="25" t="s">
        <v>92</v>
      </c>
      <c r="C69" s="33">
        <v>1390675</v>
      </c>
      <c r="D69" s="34">
        <v>1416781</v>
      </c>
      <c r="E69" s="28">
        <f>D69-C69</f>
        <v>26106</v>
      </c>
      <c r="F69" s="33">
        <v>0</v>
      </c>
      <c r="G69" s="34">
        <v>0</v>
      </c>
      <c r="H69" s="29">
        <f>G69-F69</f>
        <v>0</v>
      </c>
      <c r="I69" s="33">
        <v>0</v>
      </c>
      <c r="J69" s="34">
        <v>0</v>
      </c>
      <c r="K69" s="28">
        <f>J69-I69</f>
        <v>0</v>
      </c>
      <c r="L69" s="33">
        <v>281628</v>
      </c>
      <c r="M69" s="34">
        <v>281438</v>
      </c>
      <c r="N69" s="28">
        <f>M69-L69</f>
        <v>-190</v>
      </c>
      <c r="O69" s="33">
        <v>0</v>
      </c>
      <c r="P69" s="35">
        <v>0</v>
      </c>
      <c r="Q69" s="28">
        <f>P69-O69</f>
        <v>0</v>
      </c>
      <c r="R69" s="33">
        <v>0</v>
      </c>
      <c r="S69" s="34">
        <v>0</v>
      </c>
      <c r="T69" s="28">
        <f>S69-R69</f>
        <v>0</v>
      </c>
      <c r="U69" s="34">
        <v>105198</v>
      </c>
      <c r="V69" s="33">
        <v>126952</v>
      </c>
      <c r="W69" s="34">
        <v>120896</v>
      </c>
      <c r="X69" s="28">
        <f>W69-V69</f>
        <v>-6056</v>
      </c>
      <c r="Y69" s="33">
        <v>1128574</v>
      </c>
      <c r="Z69" s="36">
        <v>1130903</v>
      </c>
      <c r="AA69" s="33">
        <v>0</v>
      </c>
      <c r="AB69" s="37">
        <v>0</v>
      </c>
      <c r="AC69" s="36">
        <v>0</v>
      </c>
      <c r="AD69" s="27">
        <v>1130903</v>
      </c>
    </row>
    <row r="70" spans="1:30" ht="15" x14ac:dyDescent="0.2">
      <c r="A70" s="24">
        <v>3420</v>
      </c>
      <c r="B70" s="25" t="s">
        <v>93</v>
      </c>
      <c r="C70" s="33">
        <v>1751633</v>
      </c>
      <c r="D70" s="34">
        <v>1780175</v>
      </c>
      <c r="E70" s="28">
        <f>D70-C70</f>
        <v>28542</v>
      </c>
      <c r="F70" s="33">
        <v>0</v>
      </c>
      <c r="G70" s="34">
        <v>0</v>
      </c>
      <c r="H70" s="29">
        <f>G70-F70</f>
        <v>0</v>
      </c>
      <c r="I70" s="33">
        <v>0</v>
      </c>
      <c r="J70" s="34">
        <v>0</v>
      </c>
      <c r="K70" s="28">
        <f>J70-I70</f>
        <v>0</v>
      </c>
      <c r="L70" s="33">
        <v>258431</v>
      </c>
      <c r="M70" s="34">
        <v>258264</v>
      </c>
      <c r="N70" s="28">
        <f>M70-L70</f>
        <v>-167</v>
      </c>
      <c r="O70" s="33">
        <v>19501</v>
      </c>
      <c r="P70" s="35">
        <v>21936</v>
      </c>
      <c r="Q70" s="28">
        <f>P70-O70</f>
        <v>2435</v>
      </c>
      <c r="R70" s="33">
        <v>0</v>
      </c>
      <c r="S70" s="34">
        <v>0</v>
      </c>
      <c r="T70" s="28">
        <f>S70-R70</f>
        <v>0</v>
      </c>
      <c r="U70" s="34">
        <v>124604</v>
      </c>
      <c r="V70" s="33">
        <v>61327</v>
      </c>
      <c r="W70" s="34">
        <v>58402</v>
      </c>
      <c r="X70" s="28">
        <f>W70-V70</f>
        <v>-2925</v>
      </c>
      <c r="Y70" s="33">
        <v>1336768</v>
      </c>
      <c r="Z70" s="36">
        <v>1339526</v>
      </c>
      <c r="AA70" s="33">
        <v>16102</v>
      </c>
      <c r="AB70" s="37">
        <v>0</v>
      </c>
      <c r="AC70" s="36">
        <v>16102</v>
      </c>
      <c r="AD70" s="27">
        <v>1355628</v>
      </c>
    </row>
    <row r="71" spans="1:30" ht="15" x14ac:dyDescent="0.2">
      <c r="A71" s="24">
        <v>3900</v>
      </c>
      <c r="B71" s="25" t="s">
        <v>94</v>
      </c>
      <c r="C71" s="33">
        <v>688808</v>
      </c>
      <c r="D71" s="34">
        <v>688870</v>
      </c>
      <c r="E71" s="28">
        <f>D71-C71</f>
        <v>62</v>
      </c>
      <c r="F71" s="33">
        <v>0</v>
      </c>
      <c r="G71" s="34">
        <v>0</v>
      </c>
      <c r="H71" s="29">
        <f>G71-F71</f>
        <v>0</v>
      </c>
      <c r="I71" s="33">
        <v>0</v>
      </c>
      <c r="J71" s="34">
        <v>0</v>
      </c>
      <c r="K71" s="28">
        <f>J71-I71</f>
        <v>0</v>
      </c>
      <c r="L71" s="33">
        <v>120493</v>
      </c>
      <c r="M71" s="34">
        <v>120412</v>
      </c>
      <c r="N71" s="28">
        <f>M71-L71</f>
        <v>-81</v>
      </c>
      <c r="O71" s="33">
        <v>0</v>
      </c>
      <c r="P71" s="35">
        <v>0</v>
      </c>
      <c r="Q71" s="28">
        <f>P71-O71</f>
        <v>0</v>
      </c>
      <c r="R71" s="33">
        <v>0</v>
      </c>
      <c r="S71" s="34">
        <v>0</v>
      </c>
      <c r="T71" s="28">
        <f>S71-R71</f>
        <v>0</v>
      </c>
      <c r="U71" s="34">
        <v>52105</v>
      </c>
      <c r="V71" s="33">
        <v>41198</v>
      </c>
      <c r="W71" s="34">
        <v>39233</v>
      </c>
      <c r="X71" s="28">
        <f>W71-V71</f>
        <v>-1965</v>
      </c>
      <c r="Y71" s="33">
        <v>558988</v>
      </c>
      <c r="Z71" s="36">
        <v>560142</v>
      </c>
      <c r="AA71" s="33">
        <v>112390</v>
      </c>
      <c r="AB71" s="37">
        <v>410</v>
      </c>
      <c r="AC71" s="36">
        <v>112800</v>
      </c>
      <c r="AD71" s="27">
        <v>672942</v>
      </c>
    </row>
    <row r="72" spans="1:30" ht="15" x14ac:dyDescent="0.2">
      <c r="A72" s="24">
        <v>4000</v>
      </c>
      <c r="B72" s="25" t="s">
        <v>95</v>
      </c>
      <c r="C72" s="33">
        <v>1676911</v>
      </c>
      <c r="D72" s="34">
        <v>1705191</v>
      </c>
      <c r="E72" s="28">
        <f>D72-C72</f>
        <v>28280</v>
      </c>
      <c r="F72" s="33">
        <v>0</v>
      </c>
      <c r="G72" s="34">
        <v>0</v>
      </c>
      <c r="H72" s="29">
        <f>G72-F72</f>
        <v>0</v>
      </c>
      <c r="I72" s="33">
        <v>0</v>
      </c>
      <c r="J72" s="34">
        <v>0</v>
      </c>
      <c r="K72" s="28">
        <f>J72-I72</f>
        <v>0</v>
      </c>
      <c r="L72" s="33">
        <v>279591</v>
      </c>
      <c r="M72" s="34">
        <v>279408</v>
      </c>
      <c r="N72" s="28">
        <f>M72-L72</f>
        <v>-183</v>
      </c>
      <c r="O72" s="33">
        <v>32272</v>
      </c>
      <c r="P72" s="35">
        <v>36303</v>
      </c>
      <c r="Q72" s="28">
        <f>P72-O72</f>
        <v>4031</v>
      </c>
      <c r="R72" s="33">
        <v>7792</v>
      </c>
      <c r="S72" s="34">
        <v>5393</v>
      </c>
      <c r="T72" s="28">
        <f>S72-R72</f>
        <v>-2399</v>
      </c>
      <c r="U72" s="34">
        <v>109903</v>
      </c>
      <c r="V72" s="33">
        <v>54873</v>
      </c>
      <c r="W72" s="34">
        <v>52256</v>
      </c>
      <c r="X72" s="28">
        <f>W72-V72</f>
        <v>-2617</v>
      </c>
      <c r="Y72" s="33">
        <v>1179049</v>
      </c>
      <c r="Z72" s="36">
        <v>1181482</v>
      </c>
      <c r="AA72" s="33">
        <v>0</v>
      </c>
      <c r="AB72" s="37">
        <v>0</v>
      </c>
      <c r="AC72" s="36">
        <v>0</v>
      </c>
      <c r="AD72" s="27">
        <v>1181482</v>
      </c>
    </row>
    <row r="73" spans="1:30" ht="15" x14ac:dyDescent="0.2">
      <c r="A73" s="24">
        <v>4100</v>
      </c>
      <c r="B73" s="25" t="s">
        <v>96</v>
      </c>
      <c r="C73" s="33">
        <v>1281234</v>
      </c>
      <c r="D73" s="34">
        <v>1281349</v>
      </c>
      <c r="E73" s="28">
        <f>D73-C73</f>
        <v>115</v>
      </c>
      <c r="F73" s="33">
        <v>0</v>
      </c>
      <c r="G73" s="34">
        <v>0</v>
      </c>
      <c r="H73" s="29">
        <f>G73-F73</f>
        <v>0</v>
      </c>
      <c r="I73" s="33">
        <v>0</v>
      </c>
      <c r="J73" s="34">
        <v>0</v>
      </c>
      <c r="K73" s="28">
        <f>J73-I73</f>
        <v>0</v>
      </c>
      <c r="L73" s="33">
        <v>269062</v>
      </c>
      <c r="M73" s="34">
        <v>268875</v>
      </c>
      <c r="N73" s="28">
        <f>M73-L73</f>
        <v>-187</v>
      </c>
      <c r="O73" s="33">
        <v>0</v>
      </c>
      <c r="P73" s="35">
        <v>0</v>
      </c>
      <c r="Q73" s="28">
        <f>P73-O73</f>
        <v>0</v>
      </c>
      <c r="R73" s="33">
        <v>0</v>
      </c>
      <c r="S73" s="34">
        <v>0</v>
      </c>
      <c r="T73" s="28">
        <f>S73-R73</f>
        <v>0</v>
      </c>
      <c r="U73" s="34">
        <v>96919</v>
      </c>
      <c r="V73" s="33">
        <v>0</v>
      </c>
      <c r="W73" s="34">
        <v>0</v>
      </c>
      <c r="X73" s="28">
        <f>W73-V73</f>
        <v>0</v>
      </c>
      <c r="Y73" s="33">
        <v>1039760</v>
      </c>
      <c r="Z73" s="36">
        <v>1041905</v>
      </c>
      <c r="AA73" s="33">
        <v>0</v>
      </c>
      <c r="AB73" s="37">
        <v>0</v>
      </c>
      <c r="AC73" s="36">
        <v>0</v>
      </c>
      <c r="AD73" s="27">
        <v>1041905</v>
      </c>
    </row>
    <row r="74" spans="1:30" ht="15" x14ac:dyDescent="0.2">
      <c r="A74" s="24">
        <v>4225</v>
      </c>
      <c r="B74" s="25" t="s">
        <v>97</v>
      </c>
      <c r="C74" s="33">
        <v>137307</v>
      </c>
      <c r="D74" s="34">
        <v>140444</v>
      </c>
      <c r="E74" s="28">
        <f>D74-C74</f>
        <v>3137</v>
      </c>
      <c r="F74" s="33">
        <v>0</v>
      </c>
      <c r="G74" s="34">
        <v>0</v>
      </c>
      <c r="H74" s="29">
        <f>G74-F74</f>
        <v>0</v>
      </c>
      <c r="I74" s="33">
        <v>0</v>
      </c>
      <c r="J74" s="34">
        <v>0</v>
      </c>
      <c r="K74" s="28">
        <f>J74-I74</f>
        <v>0</v>
      </c>
      <c r="L74" s="33">
        <v>12560</v>
      </c>
      <c r="M74" s="34">
        <v>12920</v>
      </c>
      <c r="N74" s="28">
        <f>M74-L74</f>
        <v>360</v>
      </c>
      <c r="O74" s="33">
        <v>0</v>
      </c>
      <c r="P74" s="35">
        <v>0</v>
      </c>
      <c r="Q74" s="28">
        <f>P74-O74</f>
        <v>0</v>
      </c>
      <c r="R74" s="33">
        <v>0</v>
      </c>
      <c r="S74" s="34">
        <v>0</v>
      </c>
      <c r="T74" s="28">
        <f>S74-R74</f>
        <v>0</v>
      </c>
      <c r="U74" s="34">
        <v>10000</v>
      </c>
      <c r="V74" s="33">
        <v>0</v>
      </c>
      <c r="W74" s="34">
        <v>0</v>
      </c>
      <c r="X74" s="28">
        <f>W74-V74</f>
        <v>0</v>
      </c>
      <c r="Y74" s="33">
        <v>111776</v>
      </c>
      <c r="Z74" s="36">
        <v>114564</v>
      </c>
      <c r="AA74" s="33">
        <v>0</v>
      </c>
      <c r="AB74" s="37">
        <v>0</v>
      </c>
      <c r="AC74" s="36">
        <v>0</v>
      </c>
      <c r="AD74" s="27">
        <v>114564</v>
      </c>
    </row>
    <row r="75" spans="1:30" ht="15" x14ac:dyDescent="0.2">
      <c r="A75" s="24">
        <v>7612</v>
      </c>
      <c r="B75" s="25" t="s">
        <v>98</v>
      </c>
      <c r="C75" s="33">
        <v>681172</v>
      </c>
      <c r="D75" s="34">
        <v>693597</v>
      </c>
      <c r="E75" s="28">
        <f>D75-C75</f>
        <v>12425</v>
      </c>
      <c r="F75" s="33">
        <v>0</v>
      </c>
      <c r="G75" s="34">
        <v>0</v>
      </c>
      <c r="H75" s="29">
        <f>G75-F75</f>
        <v>0</v>
      </c>
      <c r="I75" s="33">
        <v>0</v>
      </c>
      <c r="J75" s="34">
        <v>0</v>
      </c>
      <c r="K75" s="28">
        <f>J75-I75</f>
        <v>0</v>
      </c>
      <c r="L75" s="33">
        <v>80430</v>
      </c>
      <c r="M75" s="34">
        <v>80379</v>
      </c>
      <c r="N75" s="28">
        <f>M75-L75</f>
        <v>-51</v>
      </c>
      <c r="O75" s="33">
        <v>0</v>
      </c>
      <c r="P75" s="35">
        <v>0</v>
      </c>
      <c r="Q75" s="28">
        <f>P75-O75</f>
        <v>0</v>
      </c>
      <c r="R75" s="33">
        <v>0</v>
      </c>
      <c r="S75" s="34">
        <v>0</v>
      </c>
      <c r="T75" s="28">
        <f>S75-R75</f>
        <v>0</v>
      </c>
      <c r="U75" s="34">
        <v>46265</v>
      </c>
      <c r="V75" s="33">
        <v>16551</v>
      </c>
      <c r="W75" s="34">
        <v>15761</v>
      </c>
      <c r="X75" s="28">
        <f>W75-V75</f>
        <v>-790</v>
      </c>
      <c r="Y75" s="33">
        <v>496337</v>
      </c>
      <c r="Z75" s="36">
        <v>497361</v>
      </c>
      <c r="AA75" s="33">
        <v>4831</v>
      </c>
      <c r="AB75" s="37">
        <v>156</v>
      </c>
      <c r="AC75" s="36">
        <v>4987</v>
      </c>
      <c r="AD75" s="27">
        <v>502348</v>
      </c>
    </row>
    <row r="76" spans="1:30" ht="15" x14ac:dyDescent="0.2">
      <c r="A76" s="24">
        <v>4300</v>
      </c>
      <c r="B76" s="25" t="s">
        <v>99</v>
      </c>
      <c r="C76" s="33">
        <v>635581</v>
      </c>
      <c r="D76" s="34">
        <v>645500</v>
      </c>
      <c r="E76" s="28">
        <f>D76-C76</f>
        <v>9919</v>
      </c>
      <c r="F76" s="33">
        <v>0</v>
      </c>
      <c r="G76" s="34">
        <v>0</v>
      </c>
      <c r="H76" s="29">
        <f>G76-F76</f>
        <v>0</v>
      </c>
      <c r="I76" s="33">
        <v>0</v>
      </c>
      <c r="J76" s="34">
        <v>0</v>
      </c>
      <c r="K76" s="28">
        <f>J76-I76</f>
        <v>0</v>
      </c>
      <c r="L76" s="33">
        <v>133445</v>
      </c>
      <c r="M76" s="34">
        <v>133355</v>
      </c>
      <c r="N76" s="28">
        <f>M76-L76</f>
        <v>-90</v>
      </c>
      <c r="O76" s="33">
        <v>0</v>
      </c>
      <c r="P76" s="35">
        <v>0</v>
      </c>
      <c r="Q76" s="28">
        <f>P76-O76</f>
        <v>0</v>
      </c>
      <c r="R76" s="33">
        <v>0</v>
      </c>
      <c r="S76" s="34">
        <v>0</v>
      </c>
      <c r="T76" s="28">
        <f>S76-R76</f>
        <v>0</v>
      </c>
      <c r="U76" s="34">
        <v>48079</v>
      </c>
      <c r="V76" s="33">
        <v>61361</v>
      </c>
      <c r="W76" s="34">
        <v>58434</v>
      </c>
      <c r="X76" s="28">
        <f>W76-V76</f>
        <v>-2927</v>
      </c>
      <c r="Y76" s="33">
        <v>515793</v>
      </c>
      <c r="Z76" s="36">
        <v>516857</v>
      </c>
      <c r="AA76" s="33">
        <v>15136</v>
      </c>
      <c r="AB76" s="37">
        <v>18</v>
      </c>
      <c r="AC76" s="36">
        <v>15154</v>
      </c>
      <c r="AD76" s="27">
        <v>532011</v>
      </c>
    </row>
    <row r="77" spans="1:30" ht="15" x14ac:dyDescent="0.2">
      <c r="A77" s="24">
        <v>2422</v>
      </c>
      <c r="B77" s="25" t="s">
        <v>100</v>
      </c>
      <c r="C77" s="33">
        <v>854317</v>
      </c>
      <c r="D77" s="34">
        <v>895981</v>
      </c>
      <c r="E77" s="28">
        <f>D77-C77</f>
        <v>41664</v>
      </c>
      <c r="F77" s="33">
        <v>0</v>
      </c>
      <c r="G77" s="34">
        <v>0</v>
      </c>
      <c r="H77" s="29">
        <f>G77-F77</f>
        <v>0</v>
      </c>
      <c r="I77" s="33">
        <v>0</v>
      </c>
      <c r="J77" s="34">
        <v>0</v>
      </c>
      <c r="K77" s="28">
        <f>J77-I77</f>
        <v>0</v>
      </c>
      <c r="L77" s="33">
        <v>165968</v>
      </c>
      <c r="M77" s="34">
        <v>165857</v>
      </c>
      <c r="N77" s="28">
        <f>M77-L77</f>
        <v>-111</v>
      </c>
      <c r="O77" s="33">
        <v>0</v>
      </c>
      <c r="P77" s="35">
        <v>0</v>
      </c>
      <c r="Q77" s="28">
        <f>P77-O77</f>
        <v>0</v>
      </c>
      <c r="R77" s="33">
        <v>0</v>
      </c>
      <c r="S77" s="34">
        <v>0</v>
      </c>
      <c r="T77" s="28">
        <f>S77-R77</f>
        <v>0</v>
      </c>
      <c r="U77" s="34">
        <v>59829</v>
      </c>
      <c r="V77" s="33">
        <v>0</v>
      </c>
      <c r="W77" s="34">
        <v>0</v>
      </c>
      <c r="X77" s="28">
        <f>W77-V77</f>
        <v>0</v>
      </c>
      <c r="Y77" s="33">
        <v>641848</v>
      </c>
      <c r="Z77" s="36">
        <v>643172</v>
      </c>
      <c r="AA77" s="33">
        <v>0</v>
      </c>
      <c r="AB77" s="37">
        <v>0</v>
      </c>
      <c r="AC77" s="36">
        <v>0</v>
      </c>
      <c r="AD77" s="27">
        <v>643172</v>
      </c>
    </row>
    <row r="78" spans="1:30" ht="15" x14ac:dyDescent="0.2">
      <c r="A78" s="24">
        <v>8020</v>
      </c>
      <c r="B78" s="25" t="s">
        <v>101</v>
      </c>
      <c r="C78" s="33">
        <v>1222300</v>
      </c>
      <c r="D78" s="34">
        <v>1222410</v>
      </c>
      <c r="E78" s="28">
        <f>D78-C78</f>
        <v>110</v>
      </c>
      <c r="F78" s="33">
        <v>1303</v>
      </c>
      <c r="G78" s="34">
        <v>3840</v>
      </c>
      <c r="H78" s="29">
        <f>G78-F78</f>
        <v>2537</v>
      </c>
      <c r="I78" s="33">
        <v>0</v>
      </c>
      <c r="J78" s="34">
        <v>0</v>
      </c>
      <c r="K78" s="28">
        <f>J78-I78</f>
        <v>0</v>
      </c>
      <c r="L78" s="33">
        <v>190685</v>
      </c>
      <c r="M78" s="34">
        <v>191129</v>
      </c>
      <c r="N78" s="28">
        <f>M78-L78</f>
        <v>444</v>
      </c>
      <c r="O78" s="33">
        <v>0</v>
      </c>
      <c r="P78" s="35">
        <v>0</v>
      </c>
      <c r="Q78" s="28">
        <f>P78-O78</f>
        <v>0</v>
      </c>
      <c r="R78" s="33">
        <v>0</v>
      </c>
      <c r="S78" s="34">
        <v>0</v>
      </c>
      <c r="T78" s="28">
        <f>S78-R78</f>
        <v>0</v>
      </c>
      <c r="U78" s="34">
        <v>92461</v>
      </c>
      <c r="V78" s="33">
        <v>57027</v>
      </c>
      <c r="W78" s="34">
        <v>54306</v>
      </c>
      <c r="X78" s="28">
        <f>W78-V78</f>
        <v>-2721</v>
      </c>
      <c r="Y78" s="33">
        <v>991934</v>
      </c>
      <c r="Z78" s="36">
        <v>993981</v>
      </c>
      <c r="AA78" s="33">
        <v>3220</v>
      </c>
      <c r="AB78" s="37">
        <v>0</v>
      </c>
      <c r="AC78" s="36">
        <v>3220</v>
      </c>
      <c r="AD78" s="27">
        <v>997201</v>
      </c>
    </row>
    <row r="79" spans="1:30" ht="15" x14ac:dyDescent="0.2">
      <c r="A79" s="24">
        <v>4400</v>
      </c>
      <c r="B79" s="25" t="s">
        <v>102</v>
      </c>
      <c r="C79" s="33">
        <v>1459646</v>
      </c>
      <c r="D79" s="34">
        <v>1484945</v>
      </c>
      <c r="E79" s="28">
        <f>D79-C79</f>
        <v>25299</v>
      </c>
      <c r="F79" s="33">
        <v>0</v>
      </c>
      <c r="G79" s="34">
        <v>0</v>
      </c>
      <c r="H79" s="29">
        <f>G79-F79</f>
        <v>0</v>
      </c>
      <c r="I79" s="33">
        <v>0</v>
      </c>
      <c r="J79" s="34">
        <v>0</v>
      </c>
      <c r="K79" s="28">
        <f>J79-I79</f>
        <v>0</v>
      </c>
      <c r="L79" s="33">
        <v>268707</v>
      </c>
      <c r="M79" s="34">
        <v>268529</v>
      </c>
      <c r="N79" s="28">
        <f>M79-L79</f>
        <v>-178</v>
      </c>
      <c r="O79" s="33">
        <v>0</v>
      </c>
      <c r="P79" s="35">
        <v>0</v>
      </c>
      <c r="Q79" s="28">
        <f>P79-O79</f>
        <v>0</v>
      </c>
      <c r="R79" s="33">
        <v>0</v>
      </c>
      <c r="S79" s="34">
        <v>0</v>
      </c>
      <c r="T79" s="28">
        <f>S79-R79</f>
        <v>0</v>
      </c>
      <c r="U79" s="34">
        <v>91137</v>
      </c>
      <c r="V79" s="33">
        <v>106108</v>
      </c>
      <c r="W79" s="34">
        <v>101047</v>
      </c>
      <c r="X79" s="28">
        <f>W79-V79</f>
        <v>-5061</v>
      </c>
      <c r="Y79" s="33">
        <v>977732</v>
      </c>
      <c r="Z79" s="36">
        <v>979750</v>
      </c>
      <c r="AA79" s="33">
        <v>0</v>
      </c>
      <c r="AB79" s="37">
        <v>0</v>
      </c>
      <c r="AC79" s="36">
        <v>0</v>
      </c>
      <c r="AD79" s="27">
        <v>979750</v>
      </c>
    </row>
    <row r="80" spans="1:30" ht="15" x14ac:dyDescent="0.2">
      <c r="A80" s="24">
        <v>4500</v>
      </c>
      <c r="B80" s="25" t="s">
        <v>103</v>
      </c>
      <c r="C80" s="33">
        <v>1396219</v>
      </c>
      <c r="D80" s="34">
        <v>1435431</v>
      </c>
      <c r="E80" s="28">
        <f>D80-C80</f>
        <v>39212</v>
      </c>
      <c r="F80" s="33">
        <v>26397</v>
      </c>
      <c r="G80" s="34">
        <v>9512</v>
      </c>
      <c r="H80" s="29">
        <f>G80-F80</f>
        <v>-16885</v>
      </c>
      <c r="I80" s="33">
        <v>0</v>
      </c>
      <c r="J80" s="34">
        <v>0</v>
      </c>
      <c r="K80" s="28">
        <f>J80-I80</f>
        <v>0</v>
      </c>
      <c r="L80" s="33">
        <v>404937</v>
      </c>
      <c r="M80" s="34">
        <v>404640</v>
      </c>
      <c r="N80" s="28">
        <f>M80-L80</f>
        <v>-297</v>
      </c>
      <c r="O80" s="33">
        <v>75531</v>
      </c>
      <c r="P80" s="35">
        <v>84963</v>
      </c>
      <c r="Q80" s="28">
        <f>P80-O80</f>
        <v>9432</v>
      </c>
      <c r="R80" s="33">
        <v>2408</v>
      </c>
      <c r="S80" s="34">
        <v>1667</v>
      </c>
      <c r="T80" s="28">
        <f>S80-R80</f>
        <v>-741</v>
      </c>
      <c r="U80" s="34">
        <v>102637</v>
      </c>
      <c r="V80" s="33">
        <v>0</v>
      </c>
      <c r="W80" s="34">
        <v>0</v>
      </c>
      <c r="X80" s="28">
        <f>W80-V80</f>
        <v>0</v>
      </c>
      <c r="Y80" s="33">
        <v>1101100</v>
      </c>
      <c r="Z80" s="36">
        <v>1103372</v>
      </c>
      <c r="AA80" s="33">
        <v>0</v>
      </c>
      <c r="AB80" s="37">
        <v>0</v>
      </c>
      <c r="AC80" s="36">
        <v>0</v>
      </c>
      <c r="AD80" s="27">
        <v>1103372</v>
      </c>
    </row>
    <row r="81" spans="1:30" ht="15" x14ac:dyDescent="0.2">
      <c r="A81" s="24">
        <v>4600</v>
      </c>
      <c r="B81" s="25" t="s">
        <v>104</v>
      </c>
      <c r="C81" s="33">
        <v>1243710</v>
      </c>
      <c r="D81" s="34">
        <v>1328665</v>
      </c>
      <c r="E81" s="28">
        <f>D81-C81</f>
        <v>84955</v>
      </c>
      <c r="F81" s="33">
        <v>0</v>
      </c>
      <c r="G81" s="34">
        <v>0</v>
      </c>
      <c r="H81" s="29">
        <f>G81-F81</f>
        <v>0</v>
      </c>
      <c r="I81" s="33">
        <v>0</v>
      </c>
      <c r="J81" s="34">
        <v>0</v>
      </c>
      <c r="K81" s="28">
        <f>J81-I81</f>
        <v>0</v>
      </c>
      <c r="L81" s="33">
        <v>182545</v>
      </c>
      <c r="M81" s="34">
        <v>182426</v>
      </c>
      <c r="N81" s="28">
        <f>M81-L81</f>
        <v>-119</v>
      </c>
      <c r="O81" s="33">
        <v>0</v>
      </c>
      <c r="P81" s="35">
        <v>0</v>
      </c>
      <c r="Q81" s="28">
        <f>P81-O81</f>
        <v>0</v>
      </c>
      <c r="R81" s="33">
        <v>0</v>
      </c>
      <c r="S81" s="34">
        <v>0</v>
      </c>
      <c r="T81" s="28">
        <f>S81-R81</f>
        <v>0</v>
      </c>
      <c r="U81" s="34">
        <v>81151</v>
      </c>
      <c r="V81" s="33">
        <v>40993</v>
      </c>
      <c r="W81" s="34">
        <v>39038</v>
      </c>
      <c r="X81" s="28">
        <f>W81-V81</f>
        <v>-1955</v>
      </c>
      <c r="Y81" s="33">
        <v>870602</v>
      </c>
      <c r="Z81" s="36">
        <v>872399</v>
      </c>
      <c r="AA81" s="33">
        <v>78577</v>
      </c>
      <c r="AB81" s="37">
        <v>44</v>
      </c>
      <c r="AC81" s="36">
        <v>78621</v>
      </c>
      <c r="AD81" s="27">
        <v>951020</v>
      </c>
    </row>
    <row r="82" spans="1:30" ht="15" x14ac:dyDescent="0.2">
      <c r="A82" s="24">
        <v>4700</v>
      </c>
      <c r="B82" s="25" t="s">
        <v>105</v>
      </c>
      <c r="C82" s="33">
        <v>1535953</v>
      </c>
      <c r="D82" s="34">
        <v>1536091</v>
      </c>
      <c r="E82" s="28">
        <f>D82-C82</f>
        <v>138</v>
      </c>
      <c r="F82" s="33">
        <v>0</v>
      </c>
      <c r="G82" s="34">
        <v>0</v>
      </c>
      <c r="H82" s="29">
        <f>G82-F82</f>
        <v>0</v>
      </c>
      <c r="I82" s="33">
        <v>0</v>
      </c>
      <c r="J82" s="34">
        <v>0</v>
      </c>
      <c r="K82" s="28">
        <f>J82-I82</f>
        <v>0</v>
      </c>
      <c r="L82" s="33">
        <v>231415</v>
      </c>
      <c r="M82" s="34">
        <v>231263</v>
      </c>
      <c r="N82" s="28">
        <f>M82-L82</f>
        <v>-152</v>
      </c>
      <c r="O82" s="33">
        <v>26642</v>
      </c>
      <c r="P82" s="35">
        <v>29969</v>
      </c>
      <c r="Q82" s="28">
        <f>P82-O82</f>
        <v>3327</v>
      </c>
      <c r="R82" s="33">
        <v>0</v>
      </c>
      <c r="S82" s="34">
        <v>0</v>
      </c>
      <c r="T82" s="28">
        <f>S82-R82</f>
        <v>0</v>
      </c>
      <c r="U82" s="34">
        <v>116187</v>
      </c>
      <c r="V82" s="33">
        <v>60109</v>
      </c>
      <c r="W82" s="34">
        <v>57242</v>
      </c>
      <c r="X82" s="28">
        <f>W82-V82</f>
        <v>-2867</v>
      </c>
      <c r="Y82" s="33">
        <v>1246472</v>
      </c>
      <c r="Z82" s="36">
        <v>1249044</v>
      </c>
      <c r="AA82" s="33">
        <v>0</v>
      </c>
      <c r="AB82" s="37">
        <v>0</v>
      </c>
      <c r="AC82" s="36">
        <v>0</v>
      </c>
      <c r="AD82" s="27">
        <v>1249044</v>
      </c>
    </row>
    <row r="83" spans="1:30" ht="15" x14ac:dyDescent="0.2">
      <c r="A83" s="24">
        <v>5720</v>
      </c>
      <c r="B83" s="25" t="s">
        <v>106</v>
      </c>
      <c r="C83" s="33">
        <v>3084795</v>
      </c>
      <c r="D83" s="34">
        <v>3136846</v>
      </c>
      <c r="E83" s="28">
        <f>D83-C83</f>
        <v>52051</v>
      </c>
      <c r="F83" s="33">
        <v>0</v>
      </c>
      <c r="G83" s="34">
        <v>0</v>
      </c>
      <c r="H83" s="29">
        <f>G83-F83</f>
        <v>0</v>
      </c>
      <c r="I83" s="33">
        <v>0</v>
      </c>
      <c r="J83" s="34">
        <v>0</v>
      </c>
      <c r="K83" s="28">
        <f>J83-I83</f>
        <v>0</v>
      </c>
      <c r="L83" s="33">
        <v>337540</v>
      </c>
      <c r="M83" s="34">
        <v>337327</v>
      </c>
      <c r="N83" s="28">
        <f>M83-L83</f>
        <v>-213</v>
      </c>
      <c r="O83" s="33">
        <v>0</v>
      </c>
      <c r="P83" s="35">
        <v>0</v>
      </c>
      <c r="Q83" s="28">
        <f>P83-O83</f>
        <v>0</v>
      </c>
      <c r="R83" s="33">
        <v>3258</v>
      </c>
      <c r="S83" s="34">
        <v>2255</v>
      </c>
      <c r="T83" s="28">
        <f>S83-R83</f>
        <v>-1003</v>
      </c>
      <c r="U83" s="34">
        <v>154293</v>
      </c>
      <c r="V83" s="33">
        <v>50058</v>
      </c>
      <c r="W83" s="34">
        <v>47670</v>
      </c>
      <c r="X83" s="28">
        <f>W83-V83</f>
        <v>-2388</v>
      </c>
      <c r="Y83" s="33">
        <v>1655272</v>
      </c>
      <c r="Z83" s="36">
        <v>1658687</v>
      </c>
      <c r="AA83" s="33">
        <v>0</v>
      </c>
      <c r="AB83" s="37">
        <v>0</v>
      </c>
      <c r="AC83" s="36">
        <v>0</v>
      </c>
      <c r="AD83" s="27">
        <v>1658687</v>
      </c>
    </row>
    <row r="84" spans="1:30" ht="15" x14ac:dyDescent="0.2">
      <c r="A84" s="24">
        <v>3820</v>
      </c>
      <c r="B84" s="25" t="s">
        <v>107</v>
      </c>
      <c r="C84" s="33">
        <v>3989700</v>
      </c>
      <c r="D84" s="34">
        <v>4147546</v>
      </c>
      <c r="E84" s="28">
        <f>D84-C84</f>
        <v>157846</v>
      </c>
      <c r="F84" s="33">
        <v>47038</v>
      </c>
      <c r="G84" s="34">
        <v>49255</v>
      </c>
      <c r="H84" s="29">
        <f>G84-F84</f>
        <v>2217</v>
      </c>
      <c r="I84" s="33">
        <v>0</v>
      </c>
      <c r="J84" s="34">
        <v>0</v>
      </c>
      <c r="K84" s="28">
        <f>J84-I84</f>
        <v>0</v>
      </c>
      <c r="L84" s="33">
        <v>530605</v>
      </c>
      <c r="M84" s="34">
        <v>530933</v>
      </c>
      <c r="N84" s="28">
        <f>M84-L84</f>
        <v>328</v>
      </c>
      <c r="O84" s="33">
        <v>0</v>
      </c>
      <c r="P84" s="35">
        <v>0</v>
      </c>
      <c r="Q84" s="28">
        <f>P84-O84</f>
        <v>0</v>
      </c>
      <c r="R84" s="33">
        <v>0</v>
      </c>
      <c r="S84" s="34">
        <v>0</v>
      </c>
      <c r="T84" s="28">
        <f>S84-R84</f>
        <v>0</v>
      </c>
      <c r="U84" s="34">
        <v>288065</v>
      </c>
      <c r="V84" s="33">
        <v>102496</v>
      </c>
      <c r="W84" s="34">
        <v>97607</v>
      </c>
      <c r="X84" s="28">
        <f>W84-V84</f>
        <v>-4889</v>
      </c>
      <c r="Y84" s="33">
        <v>3090398</v>
      </c>
      <c r="Z84" s="36">
        <v>3096775</v>
      </c>
      <c r="AA84" s="33">
        <v>25505</v>
      </c>
      <c r="AB84" s="37">
        <v>545</v>
      </c>
      <c r="AC84" s="36">
        <v>26050</v>
      </c>
      <c r="AD84" s="27">
        <v>3122825</v>
      </c>
    </row>
    <row r="85" spans="1:30" ht="15" x14ac:dyDescent="0.2">
      <c r="A85" s="24">
        <v>2525</v>
      </c>
      <c r="B85" s="25" t="s">
        <v>108</v>
      </c>
      <c r="C85" s="33">
        <v>161698</v>
      </c>
      <c r="D85" s="34">
        <v>188236</v>
      </c>
      <c r="E85" s="28">
        <f>D85-C85</f>
        <v>26538</v>
      </c>
      <c r="F85" s="33">
        <v>0</v>
      </c>
      <c r="G85" s="34">
        <v>0</v>
      </c>
      <c r="H85" s="29">
        <f>G85-F85</f>
        <v>0</v>
      </c>
      <c r="I85" s="33">
        <v>0</v>
      </c>
      <c r="J85" s="34">
        <v>0</v>
      </c>
      <c r="K85" s="28">
        <f>J85-I85</f>
        <v>0</v>
      </c>
      <c r="L85" s="33">
        <v>22608</v>
      </c>
      <c r="M85" s="34">
        <v>23174</v>
      </c>
      <c r="N85" s="28">
        <f>M85-L85</f>
        <v>566</v>
      </c>
      <c r="O85" s="33">
        <v>0</v>
      </c>
      <c r="P85" s="35">
        <v>0</v>
      </c>
      <c r="Q85" s="28">
        <f>P85-O85</f>
        <v>0</v>
      </c>
      <c r="R85" s="33">
        <v>0</v>
      </c>
      <c r="S85" s="34">
        <v>0</v>
      </c>
      <c r="T85" s="28">
        <f>S85-R85</f>
        <v>0</v>
      </c>
      <c r="U85" s="34">
        <v>11610</v>
      </c>
      <c r="V85" s="33">
        <v>0</v>
      </c>
      <c r="W85" s="34">
        <v>0</v>
      </c>
      <c r="X85" s="28">
        <f>W85-V85</f>
        <v>0</v>
      </c>
      <c r="Y85" s="33">
        <v>124550</v>
      </c>
      <c r="Z85" s="36">
        <v>124807</v>
      </c>
      <c r="AA85" s="33">
        <v>0</v>
      </c>
      <c r="AB85" s="37">
        <v>0</v>
      </c>
      <c r="AC85" s="36">
        <v>0</v>
      </c>
      <c r="AD85" s="27">
        <v>124807</v>
      </c>
    </row>
    <row r="86" spans="1:30" ht="15" x14ac:dyDescent="0.2">
      <c r="A86" s="24">
        <v>4800</v>
      </c>
      <c r="B86" s="25" t="s">
        <v>109</v>
      </c>
      <c r="C86" s="33">
        <v>418705</v>
      </c>
      <c r="D86" s="34">
        <v>441126</v>
      </c>
      <c r="E86" s="28">
        <f>D86-C86</f>
        <v>22421</v>
      </c>
      <c r="F86" s="33">
        <v>0</v>
      </c>
      <c r="G86" s="34">
        <v>0</v>
      </c>
      <c r="H86" s="29">
        <f>G86-F86</f>
        <v>0</v>
      </c>
      <c r="I86" s="33">
        <v>0</v>
      </c>
      <c r="J86" s="34">
        <v>0</v>
      </c>
      <c r="K86" s="28">
        <f>J86-I86</f>
        <v>0</v>
      </c>
      <c r="L86" s="33">
        <v>93676</v>
      </c>
      <c r="M86" s="34">
        <v>93612</v>
      </c>
      <c r="N86" s="28">
        <f>M86-L86</f>
        <v>-64</v>
      </c>
      <c r="O86" s="33">
        <v>0</v>
      </c>
      <c r="P86" s="35">
        <v>0</v>
      </c>
      <c r="Q86" s="28">
        <f>P86-O86</f>
        <v>0</v>
      </c>
      <c r="R86" s="33">
        <v>0</v>
      </c>
      <c r="S86" s="34">
        <v>0</v>
      </c>
      <c r="T86" s="28">
        <f>S86-R86</f>
        <v>0</v>
      </c>
      <c r="U86" s="34">
        <v>30846</v>
      </c>
      <c r="V86" s="33">
        <v>0</v>
      </c>
      <c r="W86" s="34">
        <v>0</v>
      </c>
      <c r="X86" s="28">
        <f>W86-V86</f>
        <v>0</v>
      </c>
      <c r="Y86" s="33">
        <v>330919</v>
      </c>
      <c r="Z86" s="36">
        <v>331602</v>
      </c>
      <c r="AA86" s="33">
        <v>11980</v>
      </c>
      <c r="AB86" s="37">
        <v>0</v>
      </c>
      <c r="AC86" s="36">
        <v>11980</v>
      </c>
      <c r="AD86" s="27">
        <v>343582</v>
      </c>
    </row>
    <row r="87" spans="1:30" ht="15" x14ac:dyDescent="0.2">
      <c r="A87" s="24">
        <v>3020</v>
      </c>
      <c r="B87" s="25" t="s">
        <v>110</v>
      </c>
      <c r="C87" s="33">
        <v>1433343</v>
      </c>
      <c r="D87" s="34">
        <v>1487687</v>
      </c>
      <c r="E87" s="28">
        <f>D87-C87</f>
        <v>54344</v>
      </c>
      <c r="F87" s="33">
        <v>0</v>
      </c>
      <c r="G87" s="34">
        <v>0</v>
      </c>
      <c r="H87" s="29">
        <f>G87-F87</f>
        <v>0</v>
      </c>
      <c r="I87" s="33">
        <v>0</v>
      </c>
      <c r="J87" s="34">
        <v>0</v>
      </c>
      <c r="K87" s="28">
        <f>J87-I87</f>
        <v>0</v>
      </c>
      <c r="L87" s="33">
        <v>218239</v>
      </c>
      <c r="M87" s="34">
        <v>218097</v>
      </c>
      <c r="N87" s="28">
        <f>M87-L87</f>
        <v>-142</v>
      </c>
      <c r="O87" s="33">
        <v>0</v>
      </c>
      <c r="P87" s="35">
        <v>0</v>
      </c>
      <c r="Q87" s="28">
        <f>P87-O87</f>
        <v>0</v>
      </c>
      <c r="R87" s="33">
        <v>0</v>
      </c>
      <c r="S87" s="34">
        <v>0</v>
      </c>
      <c r="T87" s="28">
        <f>S87-R87</f>
        <v>0</v>
      </c>
      <c r="U87" s="34">
        <v>92771</v>
      </c>
      <c r="V87" s="33">
        <v>0</v>
      </c>
      <c r="W87" s="34">
        <v>0</v>
      </c>
      <c r="X87" s="28">
        <f>W87-V87</f>
        <v>0</v>
      </c>
      <c r="Y87" s="33">
        <v>995256</v>
      </c>
      <c r="Z87" s="36">
        <v>997310</v>
      </c>
      <c r="AA87" s="33">
        <v>5153</v>
      </c>
      <c r="AB87" s="37">
        <v>136</v>
      </c>
      <c r="AC87" s="36">
        <v>5289</v>
      </c>
      <c r="AD87" s="27">
        <v>1002599</v>
      </c>
    </row>
    <row r="88" spans="1:30" ht="15" x14ac:dyDescent="0.2">
      <c r="A88" s="24">
        <v>130</v>
      </c>
      <c r="B88" s="25" t="s">
        <v>111</v>
      </c>
      <c r="C88" s="33">
        <v>2974142</v>
      </c>
      <c r="D88" s="34">
        <v>2974409</v>
      </c>
      <c r="E88" s="28">
        <f>D88-C88</f>
        <v>267</v>
      </c>
      <c r="F88" s="33">
        <v>0</v>
      </c>
      <c r="G88" s="34">
        <v>0</v>
      </c>
      <c r="H88" s="29">
        <f>G88-F88</f>
        <v>0</v>
      </c>
      <c r="I88" s="33">
        <v>57464</v>
      </c>
      <c r="J88" s="34">
        <v>51781</v>
      </c>
      <c r="K88" s="28">
        <f>J88-I88</f>
        <v>-5683</v>
      </c>
      <c r="L88" s="33">
        <v>343528</v>
      </c>
      <c r="M88" s="34">
        <v>343396</v>
      </c>
      <c r="N88" s="28">
        <f>M88-L88</f>
        <v>-132</v>
      </c>
      <c r="O88" s="33">
        <v>0</v>
      </c>
      <c r="P88" s="35">
        <v>0</v>
      </c>
      <c r="Q88" s="28">
        <f>P88-O88</f>
        <v>0</v>
      </c>
      <c r="R88" s="33">
        <v>0</v>
      </c>
      <c r="S88" s="34">
        <v>0</v>
      </c>
      <c r="T88" s="28">
        <f>S88-R88</f>
        <v>0</v>
      </c>
      <c r="U88" s="34">
        <v>224979</v>
      </c>
      <c r="V88" s="33">
        <v>64685</v>
      </c>
      <c r="W88" s="34">
        <v>61600</v>
      </c>
      <c r="X88" s="28">
        <f>W88-V88</f>
        <v>-3085</v>
      </c>
      <c r="Y88" s="33">
        <v>2413606</v>
      </c>
      <c r="Z88" s="36">
        <v>2418586</v>
      </c>
      <c r="AA88" s="33">
        <v>0</v>
      </c>
      <c r="AB88" s="37">
        <v>0</v>
      </c>
      <c r="AC88" s="36">
        <v>0</v>
      </c>
      <c r="AD88" s="27">
        <v>2418586</v>
      </c>
    </row>
    <row r="89" spans="1:30" ht="15" x14ac:dyDescent="0.2">
      <c r="A89" s="24">
        <v>5000</v>
      </c>
      <c r="B89" s="25" t="s">
        <v>112</v>
      </c>
      <c r="C89" s="33">
        <v>2027410</v>
      </c>
      <c r="D89" s="34">
        <v>2078038</v>
      </c>
      <c r="E89" s="28">
        <f>D89-C89</f>
        <v>50628</v>
      </c>
      <c r="F89" s="33">
        <v>0</v>
      </c>
      <c r="G89" s="34">
        <v>0</v>
      </c>
      <c r="H89" s="29">
        <f>G89-F89</f>
        <v>0</v>
      </c>
      <c r="I89" s="33">
        <v>0</v>
      </c>
      <c r="J89" s="34">
        <v>0</v>
      </c>
      <c r="K89" s="28">
        <f>J89-I89</f>
        <v>0</v>
      </c>
      <c r="L89" s="33">
        <v>311755</v>
      </c>
      <c r="M89" s="34">
        <v>311553</v>
      </c>
      <c r="N89" s="28">
        <f>M89-L89</f>
        <v>-202</v>
      </c>
      <c r="O89" s="33">
        <v>0</v>
      </c>
      <c r="P89" s="35">
        <v>0</v>
      </c>
      <c r="Q89" s="28">
        <f>P89-O89</f>
        <v>0</v>
      </c>
      <c r="R89" s="33">
        <v>0</v>
      </c>
      <c r="S89" s="34">
        <v>0</v>
      </c>
      <c r="T89" s="28">
        <f>S89-R89</f>
        <v>0</v>
      </c>
      <c r="U89" s="34">
        <v>101951</v>
      </c>
      <c r="V89" s="33">
        <v>63462</v>
      </c>
      <c r="W89" s="34">
        <v>60435</v>
      </c>
      <c r="X89" s="28">
        <f>W89-V89</f>
        <v>-3027</v>
      </c>
      <c r="Y89" s="33">
        <v>1093741</v>
      </c>
      <c r="Z89" s="36">
        <v>1095998</v>
      </c>
      <c r="AA89" s="33">
        <v>31817</v>
      </c>
      <c r="AB89" s="37">
        <v>0</v>
      </c>
      <c r="AC89" s="36">
        <v>31817</v>
      </c>
      <c r="AD89" s="27">
        <v>1127815</v>
      </c>
    </row>
    <row r="90" spans="1:30" ht="15" x14ac:dyDescent="0.2">
      <c r="A90" s="24">
        <v>4111</v>
      </c>
      <c r="B90" s="25" t="s">
        <v>113</v>
      </c>
      <c r="C90" s="33">
        <v>323260</v>
      </c>
      <c r="D90" s="34">
        <v>332799</v>
      </c>
      <c r="E90" s="28">
        <f>D90-C90</f>
        <v>9539</v>
      </c>
      <c r="F90" s="33">
        <v>0</v>
      </c>
      <c r="G90" s="34">
        <v>0</v>
      </c>
      <c r="H90" s="29">
        <f>G90-F90</f>
        <v>0</v>
      </c>
      <c r="I90" s="33">
        <v>0</v>
      </c>
      <c r="J90" s="34">
        <v>0</v>
      </c>
      <c r="K90" s="28">
        <f>J90-I90</f>
        <v>0</v>
      </c>
      <c r="L90" s="33">
        <v>61017</v>
      </c>
      <c r="M90" s="34">
        <v>60976</v>
      </c>
      <c r="N90" s="28">
        <f>M90-L90</f>
        <v>-41</v>
      </c>
      <c r="O90" s="33">
        <v>0</v>
      </c>
      <c r="P90" s="35">
        <v>0</v>
      </c>
      <c r="Q90" s="28">
        <f>P90-O90</f>
        <v>0</v>
      </c>
      <c r="R90" s="33">
        <v>0</v>
      </c>
      <c r="S90" s="34">
        <v>0</v>
      </c>
      <c r="T90" s="28">
        <f>S90-R90</f>
        <v>0</v>
      </c>
      <c r="U90" s="34">
        <v>24453</v>
      </c>
      <c r="V90" s="33">
        <v>26038</v>
      </c>
      <c r="W90" s="34">
        <v>24796</v>
      </c>
      <c r="X90" s="28">
        <f>W90-V90</f>
        <v>-1242</v>
      </c>
      <c r="Y90" s="33">
        <v>262335</v>
      </c>
      <c r="Z90" s="36">
        <v>262876</v>
      </c>
      <c r="AA90" s="33">
        <v>3542</v>
      </c>
      <c r="AB90" s="37">
        <v>0</v>
      </c>
      <c r="AC90" s="36">
        <v>3542</v>
      </c>
      <c r="AD90" s="27">
        <v>266418</v>
      </c>
    </row>
    <row r="91" spans="1:30" ht="15" x14ac:dyDescent="0.2">
      <c r="A91" s="24">
        <v>7320</v>
      </c>
      <c r="B91" s="25" t="s">
        <v>114</v>
      </c>
      <c r="C91" s="33">
        <v>486918</v>
      </c>
      <c r="D91" s="34">
        <v>489253</v>
      </c>
      <c r="E91" s="28">
        <f>D91-C91</f>
        <v>2335</v>
      </c>
      <c r="F91" s="33">
        <v>0</v>
      </c>
      <c r="G91" s="34">
        <v>0</v>
      </c>
      <c r="H91" s="29">
        <f>G91-F91</f>
        <v>0</v>
      </c>
      <c r="I91" s="33">
        <v>0</v>
      </c>
      <c r="J91" s="34">
        <v>0</v>
      </c>
      <c r="K91" s="28">
        <f>J91-I91</f>
        <v>0</v>
      </c>
      <c r="L91" s="33">
        <v>85492</v>
      </c>
      <c r="M91" s="34">
        <v>85433</v>
      </c>
      <c r="N91" s="28">
        <f>M91-L91</f>
        <v>-59</v>
      </c>
      <c r="O91" s="33">
        <v>17853</v>
      </c>
      <c r="P91" s="35">
        <v>20082</v>
      </c>
      <c r="Q91" s="28">
        <f>P91-O91</f>
        <v>2229</v>
      </c>
      <c r="R91" s="33">
        <v>5100</v>
      </c>
      <c r="S91" s="34">
        <v>3530</v>
      </c>
      <c r="T91" s="28">
        <f>S91-R91</f>
        <v>-1570</v>
      </c>
      <c r="U91" s="34">
        <v>40521</v>
      </c>
      <c r="V91" s="33">
        <v>42045</v>
      </c>
      <c r="W91" s="34">
        <v>40040</v>
      </c>
      <c r="X91" s="28">
        <f>W91-V91</f>
        <v>-2005</v>
      </c>
      <c r="Y91" s="33">
        <v>434718</v>
      </c>
      <c r="Z91" s="36">
        <v>435615</v>
      </c>
      <c r="AA91" s="33">
        <v>0</v>
      </c>
      <c r="AB91" s="37">
        <v>0</v>
      </c>
      <c r="AC91" s="36">
        <v>0</v>
      </c>
      <c r="AD91" s="27">
        <v>435615</v>
      </c>
    </row>
    <row r="92" spans="1:30" ht="15" x14ac:dyDescent="0.2">
      <c r="A92" s="24">
        <v>5100</v>
      </c>
      <c r="B92" s="25" t="s">
        <v>115</v>
      </c>
      <c r="C92" s="33">
        <v>772503</v>
      </c>
      <c r="D92" s="34">
        <v>799053</v>
      </c>
      <c r="E92" s="28">
        <f>D92-C92</f>
        <v>26550</v>
      </c>
      <c r="F92" s="33">
        <v>0</v>
      </c>
      <c r="G92" s="34">
        <v>0</v>
      </c>
      <c r="H92" s="29">
        <f>G92-F92</f>
        <v>0</v>
      </c>
      <c r="I92" s="33">
        <v>0</v>
      </c>
      <c r="J92" s="34">
        <v>0</v>
      </c>
      <c r="K92" s="28">
        <f>J92-I92</f>
        <v>0</v>
      </c>
      <c r="L92" s="33">
        <v>137988</v>
      </c>
      <c r="M92" s="34">
        <v>137896</v>
      </c>
      <c r="N92" s="28">
        <f>M92-L92</f>
        <v>-92</v>
      </c>
      <c r="O92" s="33">
        <v>0</v>
      </c>
      <c r="P92" s="35">
        <v>0</v>
      </c>
      <c r="Q92" s="28">
        <f>P92-O92</f>
        <v>0</v>
      </c>
      <c r="R92" s="33">
        <v>0</v>
      </c>
      <c r="S92" s="34">
        <v>0</v>
      </c>
      <c r="T92" s="28">
        <f>S92-R92</f>
        <v>0</v>
      </c>
      <c r="U92" s="34">
        <v>49114</v>
      </c>
      <c r="V92" s="33">
        <v>34842</v>
      </c>
      <c r="W92" s="34">
        <v>33180</v>
      </c>
      <c r="X92" s="28">
        <f>W92-V92</f>
        <v>-1662</v>
      </c>
      <c r="Y92" s="33">
        <v>526903</v>
      </c>
      <c r="Z92" s="36">
        <v>527990</v>
      </c>
      <c r="AA92" s="33">
        <v>0</v>
      </c>
      <c r="AB92" s="37">
        <v>0</v>
      </c>
      <c r="AC92" s="36">
        <v>0</v>
      </c>
      <c r="AD92" s="27">
        <v>527990</v>
      </c>
    </row>
    <row r="93" spans="1:30" ht="15" x14ac:dyDescent="0.2">
      <c r="A93" s="24">
        <v>5130</v>
      </c>
      <c r="B93" s="25" t="s">
        <v>116</v>
      </c>
      <c r="C93" s="33">
        <v>637201</v>
      </c>
      <c r="D93" s="34">
        <v>663293</v>
      </c>
      <c r="E93" s="28">
        <f>D93-C93</f>
        <v>26092</v>
      </c>
      <c r="F93" s="33">
        <v>0</v>
      </c>
      <c r="G93" s="34">
        <v>0</v>
      </c>
      <c r="H93" s="29">
        <f>G93-F93</f>
        <v>0</v>
      </c>
      <c r="I93" s="33">
        <v>0</v>
      </c>
      <c r="J93" s="34">
        <v>0</v>
      </c>
      <c r="K93" s="28">
        <f>J93-I93</f>
        <v>0</v>
      </c>
      <c r="L93" s="33">
        <v>86415</v>
      </c>
      <c r="M93" s="34">
        <v>86360</v>
      </c>
      <c r="N93" s="28">
        <f>M93-L93</f>
        <v>-55</v>
      </c>
      <c r="O93" s="33">
        <v>0</v>
      </c>
      <c r="P93" s="35">
        <v>0</v>
      </c>
      <c r="Q93" s="28">
        <f>P93-O93</f>
        <v>0</v>
      </c>
      <c r="R93" s="33">
        <v>0</v>
      </c>
      <c r="S93" s="34">
        <v>0</v>
      </c>
      <c r="T93" s="28">
        <f>S93-R93</f>
        <v>0</v>
      </c>
      <c r="U93" s="34">
        <v>38681</v>
      </c>
      <c r="V93" s="33">
        <v>19629</v>
      </c>
      <c r="W93" s="34">
        <v>18693</v>
      </c>
      <c r="X93" s="28">
        <f>W93-V93</f>
        <v>-936</v>
      </c>
      <c r="Y93" s="33">
        <v>414977</v>
      </c>
      <c r="Z93" s="36">
        <v>415833</v>
      </c>
      <c r="AA93" s="33">
        <v>7729</v>
      </c>
      <c r="AB93" s="37">
        <v>0</v>
      </c>
      <c r="AC93" s="36">
        <v>7729</v>
      </c>
      <c r="AD93" s="27">
        <v>423562</v>
      </c>
    </row>
    <row r="94" spans="1:30" ht="15" x14ac:dyDescent="0.2">
      <c r="A94" s="24">
        <v>617</v>
      </c>
      <c r="B94" s="25" t="s">
        <v>117</v>
      </c>
      <c r="C94" s="33">
        <v>945546</v>
      </c>
      <c r="D94" s="34">
        <v>945522</v>
      </c>
      <c r="E94" s="28">
        <f>D94-C94</f>
        <v>-24</v>
      </c>
      <c r="F94" s="33">
        <v>0</v>
      </c>
      <c r="G94" s="34">
        <v>0</v>
      </c>
      <c r="H94" s="29">
        <f>G94-F94</f>
        <v>0</v>
      </c>
      <c r="I94" s="33">
        <v>0</v>
      </c>
      <c r="J94" s="34">
        <v>0</v>
      </c>
      <c r="K94" s="28">
        <f>J94-I94</f>
        <v>0</v>
      </c>
      <c r="L94" s="33">
        <v>88849</v>
      </c>
      <c r="M94" s="34">
        <v>88792</v>
      </c>
      <c r="N94" s="28">
        <f>M94-L94</f>
        <v>-57</v>
      </c>
      <c r="O94" s="33">
        <v>0</v>
      </c>
      <c r="P94" s="35">
        <v>0</v>
      </c>
      <c r="Q94" s="28">
        <f>P94-O94</f>
        <v>0</v>
      </c>
      <c r="R94" s="33">
        <v>0</v>
      </c>
      <c r="S94" s="34">
        <v>0</v>
      </c>
      <c r="T94" s="28">
        <f>S94-R94</f>
        <v>0</v>
      </c>
      <c r="U94" s="34">
        <v>74700</v>
      </c>
      <c r="V94" s="33">
        <v>21444</v>
      </c>
      <c r="W94" s="34">
        <v>20421</v>
      </c>
      <c r="X94" s="28">
        <f>W94-V94</f>
        <v>-1023</v>
      </c>
      <c r="Y94" s="33">
        <v>801387</v>
      </c>
      <c r="Z94" s="36">
        <v>803041</v>
      </c>
      <c r="AA94" s="33">
        <v>5153</v>
      </c>
      <c r="AB94" s="37">
        <v>0</v>
      </c>
      <c r="AC94" s="36">
        <v>5153</v>
      </c>
      <c r="AD94" s="27">
        <v>808194</v>
      </c>
    </row>
    <row r="95" spans="1:30" ht="15" x14ac:dyDescent="0.2">
      <c r="A95" s="24">
        <v>5411</v>
      </c>
      <c r="B95" s="25" t="s">
        <v>118</v>
      </c>
      <c r="C95" s="33">
        <v>1252714</v>
      </c>
      <c r="D95" s="34">
        <v>1268665</v>
      </c>
      <c r="E95" s="28">
        <f>D95-C95</f>
        <v>15951</v>
      </c>
      <c r="F95" s="33">
        <v>0</v>
      </c>
      <c r="G95" s="34">
        <v>0</v>
      </c>
      <c r="H95" s="29">
        <f>G95-F95</f>
        <v>0</v>
      </c>
      <c r="I95" s="33">
        <v>0</v>
      </c>
      <c r="J95" s="34">
        <v>0</v>
      </c>
      <c r="K95" s="28">
        <f>J95-I95</f>
        <v>0</v>
      </c>
      <c r="L95" s="33">
        <v>164780</v>
      </c>
      <c r="M95" s="34">
        <v>164675</v>
      </c>
      <c r="N95" s="28">
        <f>M95-L95</f>
        <v>-105</v>
      </c>
      <c r="O95" s="33">
        <v>0</v>
      </c>
      <c r="P95" s="35">
        <v>0</v>
      </c>
      <c r="Q95" s="28">
        <f>P95-O95</f>
        <v>0</v>
      </c>
      <c r="R95" s="33">
        <v>0</v>
      </c>
      <c r="S95" s="34">
        <v>0</v>
      </c>
      <c r="T95" s="28">
        <f>S95-R95</f>
        <v>0</v>
      </c>
      <c r="U95" s="34">
        <v>83853</v>
      </c>
      <c r="V95" s="33">
        <v>28454</v>
      </c>
      <c r="W95" s="34">
        <v>27097</v>
      </c>
      <c r="X95" s="28">
        <f>W95-V95</f>
        <v>-1357</v>
      </c>
      <c r="Y95" s="33">
        <v>899586</v>
      </c>
      <c r="Z95" s="36">
        <v>901442</v>
      </c>
      <c r="AA95" s="33">
        <v>8373</v>
      </c>
      <c r="AB95" s="37">
        <v>0</v>
      </c>
      <c r="AC95" s="36">
        <v>8373</v>
      </c>
      <c r="AD95" s="27">
        <v>909815</v>
      </c>
    </row>
    <row r="96" spans="1:30" ht="15" x14ac:dyDescent="0.2">
      <c r="A96" s="24">
        <v>5711</v>
      </c>
      <c r="B96" s="25" t="s">
        <v>119</v>
      </c>
      <c r="C96" s="33">
        <v>1150633</v>
      </c>
      <c r="D96" s="34">
        <v>1170845</v>
      </c>
      <c r="E96" s="28">
        <f>D96-C96</f>
        <v>20212</v>
      </c>
      <c r="F96" s="33">
        <v>0</v>
      </c>
      <c r="G96" s="34">
        <v>0</v>
      </c>
      <c r="H96" s="29">
        <f>G96-F96</f>
        <v>0</v>
      </c>
      <c r="I96" s="33">
        <v>0</v>
      </c>
      <c r="J96" s="34">
        <v>0</v>
      </c>
      <c r="K96" s="28">
        <f>J96-I96</f>
        <v>0</v>
      </c>
      <c r="L96" s="33">
        <v>167472</v>
      </c>
      <c r="M96" s="34">
        <v>167363</v>
      </c>
      <c r="N96" s="28">
        <f>M96-L96</f>
        <v>-109</v>
      </c>
      <c r="O96" s="33">
        <v>0</v>
      </c>
      <c r="P96" s="35">
        <v>0</v>
      </c>
      <c r="Q96" s="28">
        <f>P96-O96</f>
        <v>0</v>
      </c>
      <c r="R96" s="33">
        <v>0</v>
      </c>
      <c r="S96" s="34">
        <v>0</v>
      </c>
      <c r="T96" s="28">
        <f>S96-R96</f>
        <v>0</v>
      </c>
      <c r="U96" s="34">
        <v>58878</v>
      </c>
      <c r="V96" s="33">
        <v>48219</v>
      </c>
      <c r="W96" s="34">
        <v>45919</v>
      </c>
      <c r="X96" s="28">
        <f>W96-V96</f>
        <v>-2300</v>
      </c>
      <c r="Y96" s="33">
        <v>631648</v>
      </c>
      <c r="Z96" s="36">
        <v>632951</v>
      </c>
      <c r="AA96" s="33">
        <v>0</v>
      </c>
      <c r="AB96" s="37">
        <v>0</v>
      </c>
      <c r="AC96" s="36">
        <v>0</v>
      </c>
      <c r="AD96" s="27">
        <v>632951</v>
      </c>
    </row>
    <row r="97" spans="1:30" ht="15" x14ac:dyDescent="0.2">
      <c r="A97" s="24">
        <v>7011</v>
      </c>
      <c r="B97" s="25" t="s">
        <v>120</v>
      </c>
      <c r="C97" s="33">
        <v>376266</v>
      </c>
      <c r="D97" s="34">
        <v>384995</v>
      </c>
      <c r="E97" s="28">
        <f>D97-C97</f>
        <v>8729</v>
      </c>
      <c r="F97" s="33">
        <v>0</v>
      </c>
      <c r="G97" s="34">
        <v>0</v>
      </c>
      <c r="H97" s="29">
        <f>G97-F97</f>
        <v>0</v>
      </c>
      <c r="I97" s="33">
        <v>0</v>
      </c>
      <c r="J97" s="34">
        <v>0</v>
      </c>
      <c r="K97" s="28">
        <f>J97-I97</f>
        <v>0</v>
      </c>
      <c r="L97" s="33">
        <v>62781</v>
      </c>
      <c r="M97" s="34">
        <v>62739</v>
      </c>
      <c r="N97" s="28">
        <f>M97-L97</f>
        <v>-42</v>
      </c>
      <c r="O97" s="33">
        <v>0</v>
      </c>
      <c r="P97" s="35">
        <v>0</v>
      </c>
      <c r="Q97" s="28">
        <f>P97-O97</f>
        <v>0</v>
      </c>
      <c r="R97" s="33">
        <v>0</v>
      </c>
      <c r="S97" s="34">
        <v>0</v>
      </c>
      <c r="T97" s="28">
        <f>S97-R97</f>
        <v>0</v>
      </c>
      <c r="U97" s="34">
        <v>30764</v>
      </c>
      <c r="V97" s="33">
        <v>25726</v>
      </c>
      <c r="W97" s="34">
        <v>24498</v>
      </c>
      <c r="X97" s="28">
        <f>W97-V97</f>
        <v>-1228</v>
      </c>
      <c r="Y97" s="33">
        <v>330038</v>
      </c>
      <c r="Z97" s="36">
        <v>330719</v>
      </c>
      <c r="AA97" s="33">
        <v>3864</v>
      </c>
      <c r="AB97" s="37">
        <v>0</v>
      </c>
      <c r="AC97" s="36">
        <v>3864</v>
      </c>
      <c r="AD97" s="27">
        <v>334583</v>
      </c>
    </row>
    <row r="98" spans="1:30" ht="15" x14ac:dyDescent="0.2">
      <c r="A98" s="24">
        <v>5200</v>
      </c>
      <c r="B98" s="25" t="s">
        <v>121</v>
      </c>
      <c r="C98" s="33">
        <v>1332626</v>
      </c>
      <c r="D98" s="34">
        <v>1332746</v>
      </c>
      <c r="E98" s="28">
        <f>D98-C98</f>
        <v>120</v>
      </c>
      <c r="F98" s="33">
        <v>0</v>
      </c>
      <c r="G98" s="34">
        <v>0</v>
      </c>
      <c r="H98" s="29">
        <f>G98-F98</f>
        <v>0</v>
      </c>
      <c r="I98" s="33">
        <v>0</v>
      </c>
      <c r="J98" s="34">
        <v>0</v>
      </c>
      <c r="K98" s="28">
        <f>J98-I98</f>
        <v>0</v>
      </c>
      <c r="L98" s="33">
        <v>142339</v>
      </c>
      <c r="M98" s="34">
        <v>142248</v>
      </c>
      <c r="N98" s="28">
        <f>M98-L98</f>
        <v>-91</v>
      </c>
      <c r="O98" s="33">
        <v>0</v>
      </c>
      <c r="P98" s="35">
        <v>0</v>
      </c>
      <c r="Q98" s="28">
        <f>P98-O98</f>
        <v>0</v>
      </c>
      <c r="R98" s="33">
        <v>0</v>
      </c>
      <c r="S98" s="34">
        <v>0</v>
      </c>
      <c r="T98" s="28">
        <f>S98-R98</f>
        <v>0</v>
      </c>
      <c r="U98" s="34">
        <v>100807</v>
      </c>
      <c r="V98" s="33">
        <v>30621</v>
      </c>
      <c r="W98" s="34">
        <v>29160</v>
      </c>
      <c r="X98" s="28">
        <f>W98-V98</f>
        <v>-1461</v>
      </c>
      <c r="Y98" s="33">
        <v>1081467</v>
      </c>
      <c r="Z98" s="36">
        <v>1083698</v>
      </c>
      <c r="AA98" s="33">
        <v>104339</v>
      </c>
      <c r="AB98" s="37">
        <v>2992</v>
      </c>
      <c r="AC98" s="36">
        <v>107331</v>
      </c>
      <c r="AD98" s="27">
        <v>1191029</v>
      </c>
    </row>
    <row r="99" spans="1:30" ht="15" x14ac:dyDescent="0.2">
      <c r="A99" s="24">
        <v>3021</v>
      </c>
      <c r="B99" s="25" t="s">
        <v>122</v>
      </c>
      <c r="C99" s="33">
        <v>968857</v>
      </c>
      <c r="D99" s="34">
        <v>970239</v>
      </c>
      <c r="E99" s="28">
        <f>D99-C99</f>
        <v>1382</v>
      </c>
      <c r="F99" s="33">
        <v>0</v>
      </c>
      <c r="G99" s="34">
        <v>0</v>
      </c>
      <c r="H99" s="29">
        <f>G99-F99</f>
        <v>0</v>
      </c>
      <c r="I99" s="33">
        <v>0</v>
      </c>
      <c r="J99" s="34">
        <v>0</v>
      </c>
      <c r="K99" s="28">
        <f>J99-I99</f>
        <v>0</v>
      </c>
      <c r="L99" s="33">
        <v>193037</v>
      </c>
      <c r="M99" s="34">
        <v>192903</v>
      </c>
      <c r="N99" s="28">
        <f>M99-L99</f>
        <v>-134</v>
      </c>
      <c r="O99" s="33">
        <v>13870</v>
      </c>
      <c r="P99" s="35">
        <v>15602</v>
      </c>
      <c r="Q99" s="28">
        <f>P99-O99</f>
        <v>1732</v>
      </c>
      <c r="R99" s="33">
        <v>10767</v>
      </c>
      <c r="S99" s="34">
        <v>7452</v>
      </c>
      <c r="T99" s="28">
        <f>S99-R99</f>
        <v>-3315</v>
      </c>
      <c r="U99" s="34">
        <v>75776</v>
      </c>
      <c r="V99" s="33">
        <v>0</v>
      </c>
      <c r="W99" s="34">
        <v>0</v>
      </c>
      <c r="X99" s="28">
        <f>W99-V99</f>
        <v>0</v>
      </c>
      <c r="Y99" s="33">
        <v>812937</v>
      </c>
      <c r="Z99" s="36">
        <v>814615</v>
      </c>
      <c r="AA99" s="33">
        <v>0</v>
      </c>
      <c r="AB99" s="37">
        <v>0</v>
      </c>
      <c r="AC99" s="36">
        <v>0</v>
      </c>
      <c r="AD99" s="27">
        <v>814615</v>
      </c>
    </row>
    <row r="100" spans="1:30" ht="15" x14ac:dyDescent="0.2">
      <c r="A100" s="24">
        <v>921</v>
      </c>
      <c r="B100" s="25" t="s">
        <v>123</v>
      </c>
      <c r="C100" s="33">
        <v>361131</v>
      </c>
      <c r="D100" s="34">
        <v>361101</v>
      </c>
      <c r="E100" s="28">
        <f>D100-C100</f>
        <v>-30</v>
      </c>
      <c r="F100" s="33">
        <v>0</v>
      </c>
      <c r="G100" s="34">
        <v>0</v>
      </c>
      <c r="H100" s="29">
        <f>G100-F100</f>
        <v>0</v>
      </c>
      <c r="I100" s="33">
        <v>0</v>
      </c>
      <c r="J100" s="34">
        <v>0</v>
      </c>
      <c r="K100" s="28">
        <f>J100-I100</f>
        <v>0</v>
      </c>
      <c r="L100" s="33">
        <v>48456</v>
      </c>
      <c r="M100" s="34">
        <v>48424</v>
      </c>
      <c r="N100" s="28">
        <f>M100-L100</f>
        <v>-32</v>
      </c>
      <c r="O100" s="33">
        <v>0</v>
      </c>
      <c r="P100" s="35">
        <v>0</v>
      </c>
      <c r="Q100" s="28">
        <f>P100-O100</f>
        <v>0</v>
      </c>
      <c r="R100" s="33">
        <v>0</v>
      </c>
      <c r="S100" s="34">
        <v>0</v>
      </c>
      <c r="T100" s="28">
        <f>S100-R100</f>
        <v>0</v>
      </c>
      <c r="U100" s="34">
        <v>30053</v>
      </c>
      <c r="V100" s="33">
        <v>11856</v>
      </c>
      <c r="W100" s="34">
        <v>11291</v>
      </c>
      <c r="X100" s="28">
        <f>W100-V100</f>
        <v>-565</v>
      </c>
      <c r="Y100" s="33">
        <v>322416</v>
      </c>
      <c r="Z100" s="36">
        <v>323082</v>
      </c>
      <c r="AA100" s="33">
        <v>0</v>
      </c>
      <c r="AB100" s="37">
        <v>0</v>
      </c>
      <c r="AC100" s="36">
        <v>0</v>
      </c>
      <c r="AD100" s="27">
        <v>323082</v>
      </c>
    </row>
    <row r="101" spans="1:30" ht="15" x14ac:dyDescent="0.2">
      <c r="A101" s="24">
        <v>3620</v>
      </c>
      <c r="B101" s="25" t="s">
        <v>124</v>
      </c>
      <c r="C101" s="33">
        <v>749126</v>
      </c>
      <c r="D101" s="34">
        <v>749194</v>
      </c>
      <c r="E101" s="28">
        <f>D101-C101</f>
        <v>68</v>
      </c>
      <c r="F101" s="33">
        <v>0</v>
      </c>
      <c r="G101" s="34">
        <v>0</v>
      </c>
      <c r="H101" s="29">
        <f>G101-F101</f>
        <v>0</v>
      </c>
      <c r="I101" s="33">
        <v>0</v>
      </c>
      <c r="J101" s="34">
        <v>0</v>
      </c>
      <c r="K101" s="28">
        <f>J101-I101</f>
        <v>0</v>
      </c>
      <c r="L101" s="33">
        <v>156884</v>
      </c>
      <c r="M101" s="34">
        <v>156775</v>
      </c>
      <c r="N101" s="28">
        <f>M101-L101</f>
        <v>-109</v>
      </c>
      <c r="O101" s="33">
        <v>37216</v>
      </c>
      <c r="P101" s="35">
        <v>41864</v>
      </c>
      <c r="Q101" s="28">
        <f>P101-O101</f>
        <v>4648</v>
      </c>
      <c r="R101" s="33">
        <v>21817</v>
      </c>
      <c r="S101" s="34">
        <v>15100</v>
      </c>
      <c r="T101" s="28">
        <f>S101-R101</f>
        <v>-6717</v>
      </c>
      <c r="U101" s="34">
        <v>56668</v>
      </c>
      <c r="V101" s="33">
        <v>0</v>
      </c>
      <c r="W101" s="34">
        <v>0</v>
      </c>
      <c r="X101" s="28">
        <f>W101-V101</f>
        <v>0</v>
      </c>
      <c r="Y101" s="33">
        <v>607939</v>
      </c>
      <c r="Z101" s="36">
        <v>609193</v>
      </c>
      <c r="AA101" s="33">
        <v>0</v>
      </c>
      <c r="AB101" s="37">
        <v>0</v>
      </c>
      <c r="AC101" s="36">
        <v>0</v>
      </c>
      <c r="AD101" s="27">
        <v>609193</v>
      </c>
    </row>
    <row r="102" spans="1:30" ht="15" x14ac:dyDescent="0.2">
      <c r="A102" s="24">
        <v>3022</v>
      </c>
      <c r="B102" s="25" t="s">
        <v>125</v>
      </c>
      <c r="C102" s="33">
        <v>2871697</v>
      </c>
      <c r="D102" s="34">
        <v>2974673</v>
      </c>
      <c r="E102" s="28">
        <f>D102-C102</f>
        <v>102976</v>
      </c>
      <c r="F102" s="33">
        <v>0</v>
      </c>
      <c r="G102" s="34">
        <v>0</v>
      </c>
      <c r="H102" s="29">
        <f>G102-F102</f>
        <v>0</v>
      </c>
      <c r="I102" s="33">
        <v>34978</v>
      </c>
      <c r="J102" s="34">
        <v>31519</v>
      </c>
      <c r="K102" s="28">
        <f>J102-I102</f>
        <v>-3459</v>
      </c>
      <c r="L102" s="33">
        <v>464492</v>
      </c>
      <c r="M102" s="34">
        <v>464188</v>
      </c>
      <c r="N102" s="28">
        <f>M102-L102</f>
        <v>-304</v>
      </c>
      <c r="O102" s="33">
        <v>82260</v>
      </c>
      <c r="P102" s="35">
        <v>92532</v>
      </c>
      <c r="Q102" s="28">
        <f>P102-O102</f>
        <v>10272</v>
      </c>
      <c r="R102" s="33">
        <v>12608</v>
      </c>
      <c r="S102" s="34">
        <v>8727</v>
      </c>
      <c r="T102" s="28">
        <f>S102-R102</f>
        <v>-3881</v>
      </c>
      <c r="U102" s="34">
        <v>207247</v>
      </c>
      <c r="V102" s="33">
        <v>0</v>
      </c>
      <c r="W102" s="34">
        <v>0</v>
      </c>
      <c r="X102" s="28">
        <f>W102-V102</f>
        <v>0</v>
      </c>
      <c r="Y102" s="33">
        <v>2223373</v>
      </c>
      <c r="Z102" s="36">
        <v>2227961</v>
      </c>
      <c r="AA102" s="33">
        <v>23509</v>
      </c>
      <c r="AB102" s="37">
        <v>305</v>
      </c>
      <c r="AC102" s="36">
        <v>23814</v>
      </c>
      <c r="AD102" s="27">
        <v>2251775</v>
      </c>
    </row>
    <row r="103" spans="1:30" ht="15" x14ac:dyDescent="0.2">
      <c r="A103" s="24">
        <v>2423</v>
      </c>
      <c r="B103" s="25" t="s">
        <v>126</v>
      </c>
      <c r="C103" s="33">
        <v>651488</v>
      </c>
      <c r="D103" s="34">
        <v>673931</v>
      </c>
      <c r="E103" s="28">
        <f>D103-C103</f>
        <v>22443</v>
      </c>
      <c r="F103" s="33">
        <v>0</v>
      </c>
      <c r="G103" s="34">
        <v>0</v>
      </c>
      <c r="H103" s="29">
        <f>G103-F103</f>
        <v>0</v>
      </c>
      <c r="I103" s="33">
        <v>0</v>
      </c>
      <c r="J103" s="34">
        <v>0</v>
      </c>
      <c r="K103" s="28">
        <f>J103-I103</f>
        <v>0</v>
      </c>
      <c r="L103" s="33">
        <v>113481</v>
      </c>
      <c r="M103" s="34">
        <v>113405</v>
      </c>
      <c r="N103" s="28">
        <f>M103-L103</f>
        <v>-76</v>
      </c>
      <c r="O103" s="33">
        <v>0</v>
      </c>
      <c r="P103" s="35">
        <v>0</v>
      </c>
      <c r="Q103" s="28">
        <f>P103-O103</f>
        <v>0</v>
      </c>
      <c r="R103" s="33">
        <v>0</v>
      </c>
      <c r="S103" s="34">
        <v>0</v>
      </c>
      <c r="T103" s="28">
        <f>S103-R103</f>
        <v>0</v>
      </c>
      <c r="U103" s="34">
        <v>46280</v>
      </c>
      <c r="V103" s="33">
        <v>0</v>
      </c>
      <c r="W103" s="34">
        <v>0</v>
      </c>
      <c r="X103" s="28">
        <f>W103-V103</f>
        <v>0</v>
      </c>
      <c r="Y103" s="33">
        <v>496502</v>
      </c>
      <c r="Z103" s="36">
        <v>497526</v>
      </c>
      <c r="AA103" s="33">
        <v>9661</v>
      </c>
      <c r="AB103" s="37">
        <v>155</v>
      </c>
      <c r="AC103" s="36">
        <v>9816</v>
      </c>
      <c r="AD103" s="27">
        <v>507342</v>
      </c>
    </row>
    <row r="104" spans="1:30" ht="15" x14ac:dyDescent="0.2">
      <c r="A104" s="24">
        <v>6120</v>
      </c>
      <c r="B104" s="25" t="s">
        <v>127</v>
      </c>
      <c r="C104" s="33">
        <v>942398</v>
      </c>
      <c r="D104" s="34">
        <v>942483</v>
      </c>
      <c r="E104" s="28">
        <f>D104-C104</f>
        <v>85</v>
      </c>
      <c r="F104" s="33">
        <v>0</v>
      </c>
      <c r="G104" s="34">
        <v>0</v>
      </c>
      <c r="H104" s="29">
        <f>G104-F104</f>
        <v>0</v>
      </c>
      <c r="I104" s="33">
        <v>0</v>
      </c>
      <c r="J104" s="34">
        <v>0</v>
      </c>
      <c r="K104" s="28">
        <f>J104-I104</f>
        <v>0</v>
      </c>
      <c r="L104" s="33">
        <v>188704</v>
      </c>
      <c r="M104" s="34">
        <v>188574</v>
      </c>
      <c r="N104" s="28">
        <f>M104-L104</f>
        <v>-130</v>
      </c>
      <c r="O104" s="33">
        <v>23895</v>
      </c>
      <c r="P104" s="35">
        <v>26879</v>
      </c>
      <c r="Q104" s="28">
        <f>P104-O104</f>
        <v>2984</v>
      </c>
      <c r="R104" s="33">
        <v>7083</v>
      </c>
      <c r="S104" s="34">
        <v>4903</v>
      </c>
      <c r="T104" s="28">
        <f>S104-R104</f>
        <v>-2180</v>
      </c>
      <c r="U104" s="34">
        <v>71288</v>
      </c>
      <c r="V104" s="33">
        <v>0</v>
      </c>
      <c r="W104" s="34">
        <v>0</v>
      </c>
      <c r="X104" s="28">
        <f>W104-V104</f>
        <v>0</v>
      </c>
      <c r="Y104" s="33">
        <v>764784</v>
      </c>
      <c r="Z104" s="36">
        <v>766363</v>
      </c>
      <c r="AA104" s="33">
        <v>0</v>
      </c>
      <c r="AB104" s="37">
        <v>0</v>
      </c>
      <c r="AC104" s="36">
        <v>0</v>
      </c>
      <c r="AD104" s="27">
        <v>766363</v>
      </c>
    </row>
    <row r="105" spans="1:30" ht="15" x14ac:dyDescent="0.2">
      <c r="A105" s="24">
        <v>5500</v>
      </c>
      <c r="B105" s="25" t="s">
        <v>128</v>
      </c>
      <c r="C105" s="33">
        <v>608704</v>
      </c>
      <c r="D105" s="34">
        <v>608759</v>
      </c>
      <c r="E105" s="28">
        <f>D105-C105</f>
        <v>55</v>
      </c>
      <c r="F105" s="33">
        <v>0</v>
      </c>
      <c r="G105" s="34">
        <v>0</v>
      </c>
      <c r="H105" s="29">
        <f>G105-F105</f>
        <v>0</v>
      </c>
      <c r="I105" s="33">
        <v>0</v>
      </c>
      <c r="J105" s="34">
        <v>0</v>
      </c>
      <c r="K105" s="28">
        <f>J105-I105</f>
        <v>0</v>
      </c>
      <c r="L105" s="33">
        <v>129081</v>
      </c>
      <c r="M105" s="34">
        <v>128993</v>
      </c>
      <c r="N105" s="28">
        <f>M105-L105</f>
        <v>-88</v>
      </c>
      <c r="O105" s="33">
        <v>0</v>
      </c>
      <c r="P105" s="35">
        <v>0</v>
      </c>
      <c r="Q105" s="28">
        <f>P105-O105</f>
        <v>0</v>
      </c>
      <c r="R105" s="33">
        <v>0</v>
      </c>
      <c r="S105" s="34">
        <v>0</v>
      </c>
      <c r="T105" s="28">
        <f>S105-R105</f>
        <v>0</v>
      </c>
      <c r="U105" s="34">
        <v>46046</v>
      </c>
      <c r="V105" s="33">
        <v>0</v>
      </c>
      <c r="W105" s="34">
        <v>0</v>
      </c>
      <c r="X105" s="28">
        <f>W105-V105</f>
        <v>0</v>
      </c>
      <c r="Y105" s="33">
        <v>493982</v>
      </c>
      <c r="Z105" s="36">
        <v>495001</v>
      </c>
      <c r="AA105" s="33">
        <v>0</v>
      </c>
      <c r="AB105" s="37">
        <v>0</v>
      </c>
      <c r="AC105" s="36">
        <v>0</v>
      </c>
      <c r="AD105" s="27">
        <v>495001</v>
      </c>
    </row>
    <row r="106" spans="1:30" ht="15" x14ac:dyDescent="0.2">
      <c r="A106" s="24">
        <v>5600</v>
      </c>
      <c r="B106" s="25" t="s">
        <v>129</v>
      </c>
      <c r="C106" s="33">
        <v>560860</v>
      </c>
      <c r="D106" s="34">
        <v>578921</v>
      </c>
      <c r="E106" s="28">
        <f>D106-C106</f>
        <v>18061</v>
      </c>
      <c r="F106" s="33">
        <v>0</v>
      </c>
      <c r="G106" s="34">
        <v>0</v>
      </c>
      <c r="H106" s="29">
        <f>G106-F106</f>
        <v>0</v>
      </c>
      <c r="I106" s="33">
        <v>0</v>
      </c>
      <c r="J106" s="34">
        <v>0</v>
      </c>
      <c r="K106" s="28">
        <f>J106-I106</f>
        <v>0</v>
      </c>
      <c r="L106" s="33">
        <v>88504</v>
      </c>
      <c r="M106" s="34">
        <v>88446</v>
      </c>
      <c r="N106" s="28">
        <f>M106-L106</f>
        <v>-58</v>
      </c>
      <c r="O106" s="33">
        <v>0</v>
      </c>
      <c r="P106" s="35">
        <v>0</v>
      </c>
      <c r="Q106" s="28">
        <f>P106-O106</f>
        <v>0</v>
      </c>
      <c r="R106" s="33">
        <v>0</v>
      </c>
      <c r="S106" s="34">
        <v>0</v>
      </c>
      <c r="T106" s="28">
        <f>S106-R106</f>
        <v>0</v>
      </c>
      <c r="U106" s="34">
        <v>41045</v>
      </c>
      <c r="V106" s="33">
        <v>20756</v>
      </c>
      <c r="W106" s="34">
        <v>19765</v>
      </c>
      <c r="X106" s="28">
        <f>W106-V106</f>
        <v>-991</v>
      </c>
      <c r="Y106" s="33">
        <v>440332</v>
      </c>
      <c r="Z106" s="36">
        <v>441241</v>
      </c>
      <c r="AA106" s="33">
        <v>6441</v>
      </c>
      <c r="AB106" s="37">
        <v>0</v>
      </c>
      <c r="AC106" s="36">
        <v>6441</v>
      </c>
      <c r="AD106" s="27">
        <v>447682</v>
      </c>
    </row>
    <row r="107" spans="1:30" ht="15" x14ac:dyDescent="0.2">
      <c r="A107" s="24">
        <v>1821</v>
      </c>
      <c r="B107" s="25" t="s">
        <v>130</v>
      </c>
      <c r="C107" s="33">
        <v>830698</v>
      </c>
      <c r="D107" s="34">
        <v>846834</v>
      </c>
      <c r="E107" s="28">
        <f>D107-C107</f>
        <v>16136</v>
      </c>
      <c r="F107" s="33">
        <v>0</v>
      </c>
      <c r="G107" s="34">
        <v>0</v>
      </c>
      <c r="H107" s="29">
        <f>G107-F107</f>
        <v>0</v>
      </c>
      <c r="I107" s="33">
        <v>0</v>
      </c>
      <c r="J107" s="34">
        <v>0</v>
      </c>
      <c r="K107" s="28">
        <f>J107-I107</f>
        <v>0</v>
      </c>
      <c r="L107" s="33">
        <v>176443</v>
      </c>
      <c r="M107" s="34">
        <v>176323</v>
      </c>
      <c r="N107" s="28">
        <f>M107-L107</f>
        <v>-120</v>
      </c>
      <c r="O107" s="33">
        <v>13596</v>
      </c>
      <c r="P107" s="35">
        <v>15293</v>
      </c>
      <c r="Q107" s="28">
        <f>P107-O107</f>
        <v>1697</v>
      </c>
      <c r="R107" s="33">
        <v>0</v>
      </c>
      <c r="S107" s="34">
        <v>0</v>
      </c>
      <c r="T107" s="28">
        <f>S107-R107</f>
        <v>0</v>
      </c>
      <c r="U107" s="34">
        <v>62838</v>
      </c>
      <c r="V107" s="33">
        <v>0</v>
      </c>
      <c r="W107" s="34">
        <v>0</v>
      </c>
      <c r="X107" s="28">
        <f>W107-V107</f>
        <v>0</v>
      </c>
      <c r="Y107" s="33">
        <v>674136</v>
      </c>
      <c r="Z107" s="36">
        <v>675528</v>
      </c>
      <c r="AA107" s="33">
        <v>23251</v>
      </c>
      <c r="AB107" s="37">
        <v>129</v>
      </c>
      <c r="AC107" s="36">
        <v>23380</v>
      </c>
      <c r="AD107" s="27">
        <v>698908</v>
      </c>
    </row>
    <row r="108" spans="1:30" ht="15" x14ac:dyDescent="0.2">
      <c r="A108" s="24">
        <v>5020</v>
      </c>
      <c r="B108" s="25" t="s">
        <v>131</v>
      </c>
      <c r="C108" s="33">
        <v>596869</v>
      </c>
      <c r="D108" s="34">
        <v>611152</v>
      </c>
      <c r="E108" s="28">
        <f>D108-C108</f>
        <v>14283</v>
      </c>
      <c r="F108" s="33">
        <v>0</v>
      </c>
      <c r="G108" s="34">
        <v>0</v>
      </c>
      <c r="H108" s="29">
        <f>G108-F108</f>
        <v>0</v>
      </c>
      <c r="I108" s="33">
        <v>0</v>
      </c>
      <c r="J108" s="34">
        <v>0</v>
      </c>
      <c r="K108" s="28">
        <f>J108-I108</f>
        <v>0</v>
      </c>
      <c r="L108" s="33">
        <v>89140</v>
      </c>
      <c r="M108" s="34">
        <v>89082</v>
      </c>
      <c r="N108" s="28">
        <f>M108-L108</f>
        <v>-58</v>
      </c>
      <c r="O108" s="33">
        <v>0</v>
      </c>
      <c r="P108" s="35">
        <v>0</v>
      </c>
      <c r="Q108" s="28">
        <f>P108-O108</f>
        <v>0</v>
      </c>
      <c r="R108" s="33">
        <v>0</v>
      </c>
      <c r="S108" s="34">
        <v>0</v>
      </c>
      <c r="T108" s="28">
        <f>S108-R108</f>
        <v>0</v>
      </c>
      <c r="U108" s="34">
        <v>44795</v>
      </c>
      <c r="V108" s="33">
        <v>20183</v>
      </c>
      <c r="W108" s="34">
        <v>19220</v>
      </c>
      <c r="X108" s="28">
        <f>W108-V108</f>
        <v>-963</v>
      </c>
      <c r="Y108" s="33">
        <v>480563</v>
      </c>
      <c r="Z108" s="36">
        <v>481555</v>
      </c>
      <c r="AA108" s="33">
        <v>0</v>
      </c>
      <c r="AB108" s="37">
        <v>0</v>
      </c>
      <c r="AC108" s="36">
        <v>0</v>
      </c>
      <c r="AD108" s="27">
        <v>481555</v>
      </c>
    </row>
    <row r="109" spans="1:30" ht="15" x14ac:dyDescent="0.2">
      <c r="A109" s="24">
        <v>5520</v>
      </c>
      <c r="B109" s="25" t="s">
        <v>132</v>
      </c>
      <c r="C109" s="33">
        <v>1576015</v>
      </c>
      <c r="D109" s="34">
        <v>1633468</v>
      </c>
      <c r="E109" s="28">
        <f>D109-C109</f>
        <v>57453</v>
      </c>
      <c r="F109" s="33">
        <v>0</v>
      </c>
      <c r="G109" s="34">
        <v>0</v>
      </c>
      <c r="H109" s="29">
        <f>G109-F109</f>
        <v>0</v>
      </c>
      <c r="I109" s="33">
        <v>0</v>
      </c>
      <c r="J109" s="34">
        <v>0</v>
      </c>
      <c r="K109" s="28">
        <f>J109-I109</f>
        <v>0</v>
      </c>
      <c r="L109" s="33">
        <v>247368</v>
      </c>
      <c r="M109" s="34">
        <v>247207</v>
      </c>
      <c r="N109" s="28">
        <f>M109-L109</f>
        <v>-161</v>
      </c>
      <c r="O109" s="33">
        <v>0</v>
      </c>
      <c r="P109" s="35">
        <v>13131</v>
      </c>
      <c r="Q109" s="28">
        <f>P109-O109</f>
        <v>13131</v>
      </c>
      <c r="R109" s="33">
        <v>0</v>
      </c>
      <c r="S109" s="34">
        <v>0</v>
      </c>
      <c r="T109" s="28">
        <f>S109-R109</f>
        <v>0</v>
      </c>
      <c r="U109" s="34">
        <v>104281</v>
      </c>
      <c r="V109" s="33">
        <v>64665</v>
      </c>
      <c r="W109" s="34">
        <v>61581</v>
      </c>
      <c r="X109" s="28">
        <f>W109-V109</f>
        <v>-3084</v>
      </c>
      <c r="Y109" s="33">
        <v>1118735</v>
      </c>
      <c r="Z109" s="36">
        <v>1121043</v>
      </c>
      <c r="AA109" s="33">
        <v>14492</v>
      </c>
      <c r="AB109" s="37">
        <v>216</v>
      </c>
      <c r="AC109" s="36">
        <v>14708</v>
      </c>
      <c r="AD109" s="27">
        <v>1135751</v>
      </c>
    </row>
    <row r="110" spans="1:30" ht="15" x14ac:dyDescent="0.2">
      <c r="A110" s="24">
        <v>5820</v>
      </c>
      <c r="B110" s="25" t="s">
        <v>133</v>
      </c>
      <c r="C110" s="33">
        <v>717101</v>
      </c>
      <c r="D110" s="34">
        <v>762478</v>
      </c>
      <c r="E110" s="28">
        <f>D110-C110</f>
        <v>45377</v>
      </c>
      <c r="F110" s="33">
        <v>0</v>
      </c>
      <c r="G110" s="34">
        <v>0</v>
      </c>
      <c r="H110" s="29">
        <f>G110-F110</f>
        <v>0</v>
      </c>
      <c r="I110" s="33">
        <v>0</v>
      </c>
      <c r="J110" s="34">
        <v>0</v>
      </c>
      <c r="K110" s="28">
        <f>J110-I110</f>
        <v>0</v>
      </c>
      <c r="L110" s="33">
        <v>132082</v>
      </c>
      <c r="M110" s="34">
        <v>131994</v>
      </c>
      <c r="N110" s="28">
        <f>M110-L110</f>
        <v>-88</v>
      </c>
      <c r="O110" s="33">
        <v>20050</v>
      </c>
      <c r="P110" s="35">
        <v>22554</v>
      </c>
      <c r="Q110" s="28">
        <f>P110-O110</f>
        <v>2504</v>
      </c>
      <c r="R110" s="33">
        <v>4533</v>
      </c>
      <c r="S110" s="34">
        <v>3138</v>
      </c>
      <c r="T110" s="28">
        <f>S110-R110</f>
        <v>-1395</v>
      </c>
      <c r="U110" s="34">
        <v>41542</v>
      </c>
      <c r="V110" s="33">
        <v>45565</v>
      </c>
      <c r="W110" s="34">
        <v>43391</v>
      </c>
      <c r="X110" s="28">
        <f>W110-V110</f>
        <v>-2174</v>
      </c>
      <c r="Y110" s="33">
        <v>445672</v>
      </c>
      <c r="Z110" s="36">
        <v>446592</v>
      </c>
      <c r="AA110" s="33">
        <v>0</v>
      </c>
      <c r="AB110" s="37">
        <v>0</v>
      </c>
      <c r="AC110" s="36">
        <v>0</v>
      </c>
      <c r="AD110" s="27">
        <v>446592</v>
      </c>
    </row>
    <row r="111" spans="1:30" ht="15" x14ac:dyDescent="0.2">
      <c r="A111" s="24">
        <v>5800</v>
      </c>
      <c r="B111" s="25" t="s">
        <v>134</v>
      </c>
      <c r="C111" s="33">
        <v>1072793</v>
      </c>
      <c r="D111" s="34">
        <v>1135246</v>
      </c>
      <c r="E111" s="28">
        <f>D111-C111</f>
        <v>62453</v>
      </c>
      <c r="F111" s="33">
        <v>0</v>
      </c>
      <c r="G111" s="34">
        <v>0</v>
      </c>
      <c r="H111" s="29">
        <f>G111-F111</f>
        <v>0</v>
      </c>
      <c r="I111" s="33">
        <v>0</v>
      </c>
      <c r="J111" s="34">
        <v>0</v>
      </c>
      <c r="K111" s="28">
        <f>J111-I111</f>
        <v>0</v>
      </c>
      <c r="L111" s="33">
        <v>198804</v>
      </c>
      <c r="M111" s="34">
        <v>198672</v>
      </c>
      <c r="N111" s="28">
        <f>M111-L111</f>
        <v>-132</v>
      </c>
      <c r="O111" s="33">
        <v>27740</v>
      </c>
      <c r="P111" s="35">
        <v>31205</v>
      </c>
      <c r="Q111" s="28">
        <f>P111-O111</f>
        <v>3465</v>
      </c>
      <c r="R111" s="33">
        <v>2833</v>
      </c>
      <c r="S111" s="34">
        <v>1961</v>
      </c>
      <c r="T111" s="28">
        <f>S111-R111</f>
        <v>-872</v>
      </c>
      <c r="U111" s="34">
        <v>70507</v>
      </c>
      <c r="V111" s="33">
        <v>73839</v>
      </c>
      <c r="W111" s="34">
        <v>70317</v>
      </c>
      <c r="X111" s="28">
        <f>W111-V111</f>
        <v>-3522</v>
      </c>
      <c r="Y111" s="33">
        <v>756408</v>
      </c>
      <c r="Z111" s="36">
        <v>757969</v>
      </c>
      <c r="AA111" s="33">
        <v>0</v>
      </c>
      <c r="AB111" s="37">
        <v>0</v>
      </c>
      <c r="AC111" s="36">
        <v>0</v>
      </c>
      <c r="AD111" s="27">
        <v>757969</v>
      </c>
    </row>
    <row r="112" spans="1:30" ht="15" x14ac:dyDescent="0.2">
      <c r="A112" s="24">
        <v>5530</v>
      </c>
      <c r="B112" s="25" t="s">
        <v>135</v>
      </c>
      <c r="C112" s="33">
        <v>518632</v>
      </c>
      <c r="D112" s="34">
        <v>524735</v>
      </c>
      <c r="E112" s="28">
        <f>D112-C112</f>
        <v>6103</v>
      </c>
      <c r="F112" s="33">
        <v>0</v>
      </c>
      <c r="G112" s="34">
        <v>0</v>
      </c>
      <c r="H112" s="29">
        <f>G112-F112</f>
        <v>0</v>
      </c>
      <c r="I112" s="33">
        <v>0</v>
      </c>
      <c r="J112" s="34">
        <v>0</v>
      </c>
      <c r="K112" s="28">
        <f>J112-I112</f>
        <v>0</v>
      </c>
      <c r="L112" s="33">
        <v>96668</v>
      </c>
      <c r="M112" s="34">
        <v>96602</v>
      </c>
      <c r="N112" s="28">
        <f>M112-L112</f>
        <v>-66</v>
      </c>
      <c r="O112" s="33">
        <v>0</v>
      </c>
      <c r="P112" s="35">
        <v>0</v>
      </c>
      <c r="Q112" s="28">
        <f>P112-O112</f>
        <v>0</v>
      </c>
      <c r="R112" s="33">
        <v>0</v>
      </c>
      <c r="S112" s="34">
        <v>0</v>
      </c>
      <c r="T112" s="28">
        <f>S112-R112</f>
        <v>0</v>
      </c>
      <c r="U112" s="34">
        <v>40424</v>
      </c>
      <c r="V112" s="33">
        <v>36428</v>
      </c>
      <c r="W112" s="34">
        <v>34690</v>
      </c>
      <c r="X112" s="28">
        <f>W112-V112</f>
        <v>-1738</v>
      </c>
      <c r="Y112" s="33">
        <v>433676</v>
      </c>
      <c r="Z112" s="36">
        <v>434571</v>
      </c>
      <c r="AA112" s="33">
        <v>0</v>
      </c>
      <c r="AB112" s="37">
        <v>0</v>
      </c>
      <c r="AC112" s="36">
        <v>0</v>
      </c>
      <c r="AD112" s="27">
        <v>434571</v>
      </c>
    </row>
    <row r="113" spans="1:30" ht="15" x14ac:dyDescent="0.2">
      <c r="A113" s="24">
        <v>5900</v>
      </c>
      <c r="B113" s="25" t="s">
        <v>136</v>
      </c>
      <c r="C113" s="33">
        <v>641404</v>
      </c>
      <c r="D113" s="34">
        <v>656489</v>
      </c>
      <c r="E113" s="28">
        <f>D113-C113</f>
        <v>15085</v>
      </c>
      <c r="F113" s="33">
        <v>0</v>
      </c>
      <c r="G113" s="34">
        <v>0</v>
      </c>
      <c r="H113" s="29">
        <f>G113-F113</f>
        <v>0</v>
      </c>
      <c r="I113" s="33">
        <v>0</v>
      </c>
      <c r="J113" s="34">
        <v>0</v>
      </c>
      <c r="K113" s="28">
        <f>J113-I113</f>
        <v>0</v>
      </c>
      <c r="L113" s="33">
        <v>129113</v>
      </c>
      <c r="M113" s="34">
        <v>129026</v>
      </c>
      <c r="N113" s="28">
        <f>M113-L113</f>
        <v>-87</v>
      </c>
      <c r="O113" s="33">
        <v>0</v>
      </c>
      <c r="P113" s="35">
        <v>0</v>
      </c>
      <c r="Q113" s="28">
        <f>P113-O113</f>
        <v>0</v>
      </c>
      <c r="R113" s="33">
        <v>0</v>
      </c>
      <c r="S113" s="34">
        <v>0</v>
      </c>
      <c r="T113" s="28">
        <f>S113-R113</f>
        <v>0</v>
      </c>
      <c r="U113" s="34">
        <v>48519</v>
      </c>
      <c r="V113" s="33">
        <v>47399</v>
      </c>
      <c r="W113" s="34">
        <v>45138</v>
      </c>
      <c r="X113" s="28">
        <f>W113-V113</f>
        <v>-2261</v>
      </c>
      <c r="Y113" s="33">
        <v>520519</v>
      </c>
      <c r="Z113" s="36">
        <v>521593</v>
      </c>
      <c r="AA113" s="33">
        <v>0</v>
      </c>
      <c r="AB113" s="37">
        <v>0</v>
      </c>
      <c r="AC113" s="36">
        <v>0</v>
      </c>
      <c r="AD113" s="27">
        <v>521593</v>
      </c>
    </row>
    <row r="114" spans="1:30" ht="15" x14ac:dyDescent="0.2">
      <c r="A114" s="24">
        <v>6000</v>
      </c>
      <c r="B114" s="25" t="s">
        <v>137</v>
      </c>
      <c r="C114" s="33">
        <v>1049725</v>
      </c>
      <c r="D114" s="34">
        <v>1049820</v>
      </c>
      <c r="E114" s="28">
        <f>D114-C114</f>
        <v>95</v>
      </c>
      <c r="F114" s="33">
        <v>0</v>
      </c>
      <c r="G114" s="34">
        <v>0</v>
      </c>
      <c r="H114" s="29">
        <f>G114-F114</f>
        <v>0</v>
      </c>
      <c r="I114" s="33">
        <v>0</v>
      </c>
      <c r="J114" s="34">
        <v>0</v>
      </c>
      <c r="K114" s="28">
        <f>J114-I114</f>
        <v>0</v>
      </c>
      <c r="L114" s="33">
        <v>112562</v>
      </c>
      <c r="M114" s="34">
        <v>112491</v>
      </c>
      <c r="N114" s="28">
        <f>M114-L114</f>
        <v>-71</v>
      </c>
      <c r="O114" s="33">
        <v>0</v>
      </c>
      <c r="P114" s="35">
        <v>0</v>
      </c>
      <c r="Q114" s="28">
        <f>P114-O114</f>
        <v>0</v>
      </c>
      <c r="R114" s="33">
        <v>0</v>
      </c>
      <c r="S114" s="34">
        <v>0</v>
      </c>
      <c r="T114" s="28">
        <f>S114-R114</f>
        <v>0</v>
      </c>
      <c r="U114" s="34">
        <v>79407</v>
      </c>
      <c r="V114" s="33">
        <v>20363</v>
      </c>
      <c r="W114" s="34">
        <v>19391</v>
      </c>
      <c r="X114" s="28">
        <f>W114-V114</f>
        <v>-972</v>
      </c>
      <c r="Y114" s="33">
        <v>851884</v>
      </c>
      <c r="Z114" s="36">
        <v>853642</v>
      </c>
      <c r="AA114" s="33">
        <v>71492</v>
      </c>
      <c r="AB114" s="37">
        <v>0</v>
      </c>
      <c r="AC114" s="36">
        <v>71492</v>
      </c>
      <c r="AD114" s="27">
        <v>925134</v>
      </c>
    </row>
    <row r="115" spans="1:30" ht="15" x14ac:dyDescent="0.2">
      <c r="A115" s="24">
        <v>1212</v>
      </c>
      <c r="B115" s="25" t="s">
        <v>138</v>
      </c>
      <c r="C115" s="33">
        <v>973037</v>
      </c>
      <c r="D115" s="34">
        <v>1070019</v>
      </c>
      <c r="E115" s="28">
        <f>D115-C115</f>
        <v>96982</v>
      </c>
      <c r="F115" s="33">
        <v>0</v>
      </c>
      <c r="G115" s="34">
        <v>0</v>
      </c>
      <c r="H115" s="29">
        <f>G115-F115</f>
        <v>0</v>
      </c>
      <c r="I115" s="33">
        <v>0</v>
      </c>
      <c r="J115" s="34">
        <v>0</v>
      </c>
      <c r="K115" s="28">
        <f>J115-I115</f>
        <v>0</v>
      </c>
      <c r="L115" s="33">
        <v>138365</v>
      </c>
      <c r="M115" s="34">
        <v>138276</v>
      </c>
      <c r="N115" s="28">
        <f>M115-L115</f>
        <v>-89</v>
      </c>
      <c r="O115" s="33">
        <v>0</v>
      </c>
      <c r="P115" s="35">
        <v>0</v>
      </c>
      <c r="Q115" s="28">
        <f>P115-O115</f>
        <v>0</v>
      </c>
      <c r="R115" s="33">
        <v>0</v>
      </c>
      <c r="S115" s="34">
        <v>0</v>
      </c>
      <c r="T115" s="28">
        <f>S115-R115</f>
        <v>0</v>
      </c>
      <c r="U115" s="34">
        <v>63860</v>
      </c>
      <c r="V115" s="33">
        <v>35104</v>
      </c>
      <c r="W115" s="34">
        <v>33429</v>
      </c>
      <c r="X115" s="28">
        <f>W115-V115</f>
        <v>-1675</v>
      </c>
      <c r="Y115" s="33">
        <v>685098</v>
      </c>
      <c r="Z115" s="36">
        <v>686511</v>
      </c>
      <c r="AA115" s="33">
        <v>10305</v>
      </c>
      <c r="AB115" s="37">
        <v>19</v>
      </c>
      <c r="AC115" s="36">
        <v>10324</v>
      </c>
      <c r="AD115" s="27">
        <v>696835</v>
      </c>
    </row>
    <row r="116" spans="1:30" ht="15" x14ac:dyDescent="0.2">
      <c r="A116" s="24">
        <v>6100</v>
      </c>
      <c r="B116" s="25" t="s">
        <v>139</v>
      </c>
      <c r="C116" s="33">
        <v>2396996</v>
      </c>
      <c r="D116" s="34">
        <v>2404574</v>
      </c>
      <c r="E116" s="28">
        <f>D116-C116</f>
        <v>7578</v>
      </c>
      <c r="F116" s="33">
        <v>3309</v>
      </c>
      <c r="G116" s="34">
        <v>9709</v>
      </c>
      <c r="H116" s="29">
        <f>G116-F116</f>
        <v>6400</v>
      </c>
      <c r="I116" s="33">
        <v>109931</v>
      </c>
      <c r="J116" s="34">
        <v>99060</v>
      </c>
      <c r="K116" s="28">
        <f>J116-I116</f>
        <v>-10871</v>
      </c>
      <c r="L116" s="33">
        <v>597665</v>
      </c>
      <c r="M116" s="34">
        <v>597342</v>
      </c>
      <c r="N116" s="28">
        <f>M116-L116</f>
        <v>-323</v>
      </c>
      <c r="O116" s="33">
        <v>45044</v>
      </c>
      <c r="P116" s="35">
        <v>50669</v>
      </c>
      <c r="Q116" s="28">
        <f>P116-O116</f>
        <v>5625</v>
      </c>
      <c r="R116" s="33">
        <v>9633</v>
      </c>
      <c r="S116" s="34">
        <v>6668</v>
      </c>
      <c r="T116" s="28">
        <f>S116-R116</f>
        <v>-2965</v>
      </c>
      <c r="U116" s="34">
        <v>181878</v>
      </c>
      <c r="V116" s="33">
        <v>0</v>
      </c>
      <c r="W116" s="34">
        <v>0</v>
      </c>
      <c r="X116" s="28">
        <f>W116-V116</f>
        <v>0</v>
      </c>
      <c r="Y116" s="33">
        <v>1951209</v>
      </c>
      <c r="Z116" s="36">
        <v>1955235</v>
      </c>
      <c r="AA116" s="33">
        <v>0</v>
      </c>
      <c r="AB116" s="37">
        <v>0</v>
      </c>
      <c r="AC116" s="36">
        <v>0</v>
      </c>
      <c r="AD116" s="27">
        <v>1955235</v>
      </c>
    </row>
    <row r="117" spans="1:30" ht="15" x14ac:dyDescent="0.2">
      <c r="A117" s="24">
        <v>2515</v>
      </c>
      <c r="B117" s="25" t="s">
        <v>140</v>
      </c>
      <c r="C117" s="33">
        <v>344378</v>
      </c>
      <c r="D117" s="34">
        <v>393818</v>
      </c>
      <c r="E117" s="28">
        <f>D117-C117</f>
        <v>49440</v>
      </c>
      <c r="F117" s="33">
        <v>0</v>
      </c>
      <c r="G117" s="34">
        <v>0</v>
      </c>
      <c r="H117" s="29">
        <f>G117-F117</f>
        <v>0</v>
      </c>
      <c r="I117" s="33">
        <v>0</v>
      </c>
      <c r="J117" s="34">
        <v>0</v>
      </c>
      <c r="K117" s="28">
        <f>J117-I117</f>
        <v>0</v>
      </c>
      <c r="L117" s="33">
        <v>48477</v>
      </c>
      <c r="M117" s="34">
        <v>48792</v>
      </c>
      <c r="N117" s="28">
        <f>M117-L117</f>
        <v>315</v>
      </c>
      <c r="O117" s="33">
        <v>0</v>
      </c>
      <c r="P117" s="35">
        <v>0</v>
      </c>
      <c r="Q117" s="28">
        <f>P117-O117</f>
        <v>0</v>
      </c>
      <c r="R117" s="33">
        <v>0</v>
      </c>
      <c r="S117" s="34">
        <v>0</v>
      </c>
      <c r="T117" s="28">
        <f>S117-R117</f>
        <v>0</v>
      </c>
      <c r="U117" s="34">
        <v>24131</v>
      </c>
      <c r="V117" s="33">
        <v>0</v>
      </c>
      <c r="W117" s="34">
        <v>0</v>
      </c>
      <c r="X117" s="28">
        <f>W117-V117</f>
        <v>0</v>
      </c>
      <c r="Y117" s="33">
        <v>258877</v>
      </c>
      <c r="Z117" s="36">
        <v>259411</v>
      </c>
      <c r="AA117" s="33">
        <v>0</v>
      </c>
      <c r="AB117" s="37">
        <v>0</v>
      </c>
      <c r="AC117" s="36">
        <v>0</v>
      </c>
      <c r="AD117" s="27">
        <v>259411</v>
      </c>
    </row>
    <row r="118" spans="1:30" ht="15" x14ac:dyDescent="0.2">
      <c r="A118" s="24">
        <v>5620</v>
      </c>
      <c r="B118" s="25" t="s">
        <v>141</v>
      </c>
      <c r="C118" s="33">
        <v>273606</v>
      </c>
      <c r="D118" s="34">
        <v>281592</v>
      </c>
      <c r="E118" s="28">
        <f>D118-C118</f>
        <v>7986</v>
      </c>
      <c r="F118" s="33">
        <v>0</v>
      </c>
      <c r="G118" s="34">
        <v>0</v>
      </c>
      <c r="H118" s="29">
        <f>G118-F118</f>
        <v>0</v>
      </c>
      <c r="I118" s="33">
        <v>0</v>
      </c>
      <c r="J118" s="34">
        <v>0</v>
      </c>
      <c r="K118" s="28">
        <f>J118-I118</f>
        <v>0</v>
      </c>
      <c r="L118" s="33">
        <v>42918</v>
      </c>
      <c r="M118" s="34">
        <v>42890</v>
      </c>
      <c r="N118" s="28">
        <f>M118-L118</f>
        <v>-28</v>
      </c>
      <c r="O118" s="33">
        <v>0</v>
      </c>
      <c r="P118" s="35">
        <v>0</v>
      </c>
      <c r="Q118" s="28">
        <f>P118-O118</f>
        <v>0</v>
      </c>
      <c r="R118" s="33">
        <v>0</v>
      </c>
      <c r="S118" s="34">
        <v>0</v>
      </c>
      <c r="T118" s="28">
        <f>S118-R118</f>
        <v>0</v>
      </c>
      <c r="U118" s="34">
        <v>16983</v>
      </c>
      <c r="V118" s="33">
        <v>13187</v>
      </c>
      <c r="W118" s="34">
        <v>12558</v>
      </c>
      <c r="X118" s="28">
        <f>W118-V118</f>
        <v>-629</v>
      </c>
      <c r="Y118" s="33">
        <v>182194</v>
      </c>
      <c r="Z118" s="36">
        <v>182570</v>
      </c>
      <c r="AA118" s="33">
        <v>644</v>
      </c>
      <c r="AB118" s="37">
        <v>3</v>
      </c>
      <c r="AC118" s="36">
        <v>647</v>
      </c>
      <c r="AD118" s="27">
        <v>183217</v>
      </c>
    </row>
    <row r="119" spans="1:30" ht="15" x14ac:dyDescent="0.2">
      <c r="A119" s="24">
        <v>6200</v>
      </c>
      <c r="B119" s="25" t="s">
        <v>142</v>
      </c>
      <c r="C119" s="33">
        <v>1818384</v>
      </c>
      <c r="D119" s="34">
        <v>1849413</v>
      </c>
      <c r="E119" s="28">
        <f>D119-C119</f>
        <v>31029</v>
      </c>
      <c r="F119" s="33">
        <v>0</v>
      </c>
      <c r="G119" s="34">
        <v>0</v>
      </c>
      <c r="H119" s="29">
        <f>G119-F119</f>
        <v>0</v>
      </c>
      <c r="I119" s="33">
        <v>0</v>
      </c>
      <c r="J119" s="34">
        <v>0</v>
      </c>
      <c r="K119" s="28">
        <f>J119-I119</f>
        <v>0</v>
      </c>
      <c r="L119" s="33">
        <v>269507</v>
      </c>
      <c r="M119" s="34">
        <v>269332</v>
      </c>
      <c r="N119" s="28">
        <f>M119-L119</f>
        <v>-175</v>
      </c>
      <c r="O119" s="33">
        <v>45456</v>
      </c>
      <c r="P119" s="35">
        <v>51132</v>
      </c>
      <c r="Q119" s="28">
        <f>P119-O119</f>
        <v>5676</v>
      </c>
      <c r="R119" s="33">
        <v>16433</v>
      </c>
      <c r="S119" s="34">
        <v>11374</v>
      </c>
      <c r="T119" s="28">
        <f>S119-R119</f>
        <v>-5059</v>
      </c>
      <c r="U119" s="34">
        <v>96313</v>
      </c>
      <c r="V119" s="33">
        <v>80308</v>
      </c>
      <c r="W119" s="34">
        <v>76477</v>
      </c>
      <c r="X119" s="28">
        <f>W119-V119</f>
        <v>-3831</v>
      </c>
      <c r="Y119" s="33">
        <v>1033253</v>
      </c>
      <c r="Z119" s="36">
        <v>1035385</v>
      </c>
      <c r="AA119" s="33">
        <v>19322</v>
      </c>
      <c r="AB119" s="37">
        <v>0</v>
      </c>
      <c r="AC119" s="36">
        <v>19322</v>
      </c>
      <c r="AD119" s="27">
        <v>1054707</v>
      </c>
    </row>
    <row r="120" spans="1:30" ht="15" x14ac:dyDescent="0.2">
      <c r="A120" s="24">
        <v>6920</v>
      </c>
      <c r="B120" s="25" t="s">
        <v>143</v>
      </c>
      <c r="C120" s="33">
        <v>406522</v>
      </c>
      <c r="D120" s="34">
        <v>415685</v>
      </c>
      <c r="E120" s="28">
        <f>D120-C120</f>
        <v>9163</v>
      </c>
      <c r="F120" s="33">
        <v>0</v>
      </c>
      <c r="G120" s="34">
        <v>0</v>
      </c>
      <c r="H120" s="29">
        <f>G120-F120</f>
        <v>0</v>
      </c>
      <c r="I120" s="33">
        <v>0</v>
      </c>
      <c r="J120" s="34">
        <v>0</v>
      </c>
      <c r="K120" s="28">
        <f>J120-I120</f>
        <v>0</v>
      </c>
      <c r="L120" s="33">
        <v>81728</v>
      </c>
      <c r="M120" s="34">
        <v>81673</v>
      </c>
      <c r="N120" s="28">
        <f>M120-L120</f>
        <v>-55</v>
      </c>
      <c r="O120" s="33">
        <v>0</v>
      </c>
      <c r="P120" s="35">
        <v>0</v>
      </c>
      <c r="Q120" s="28">
        <f>P120-O120</f>
        <v>0</v>
      </c>
      <c r="R120" s="33">
        <v>0</v>
      </c>
      <c r="S120" s="34">
        <v>0</v>
      </c>
      <c r="T120" s="28">
        <f>S120-R120</f>
        <v>0</v>
      </c>
      <c r="U120" s="34">
        <v>30751</v>
      </c>
      <c r="V120" s="33">
        <v>34342</v>
      </c>
      <c r="W120" s="34">
        <v>32704</v>
      </c>
      <c r="X120" s="28">
        <f>W120-V120</f>
        <v>-1638</v>
      </c>
      <c r="Y120" s="33">
        <v>329905</v>
      </c>
      <c r="Z120" s="36">
        <v>330586</v>
      </c>
      <c r="AA120" s="33">
        <v>0</v>
      </c>
      <c r="AB120" s="37">
        <v>0</v>
      </c>
      <c r="AC120" s="36">
        <v>0</v>
      </c>
      <c r="AD120" s="27">
        <v>330586</v>
      </c>
    </row>
    <row r="121" spans="1:30" ht="15" x14ac:dyDescent="0.2">
      <c r="A121" s="24">
        <v>6400</v>
      </c>
      <c r="B121" s="25" t="s">
        <v>144</v>
      </c>
      <c r="C121" s="33">
        <v>1668320</v>
      </c>
      <c r="D121" s="34">
        <v>1709069</v>
      </c>
      <c r="E121" s="28">
        <f>D121-C121</f>
        <v>40749</v>
      </c>
      <c r="F121" s="33">
        <v>0</v>
      </c>
      <c r="G121" s="34">
        <v>0</v>
      </c>
      <c r="H121" s="29">
        <f>G121-F121</f>
        <v>0</v>
      </c>
      <c r="I121" s="33">
        <v>0</v>
      </c>
      <c r="J121" s="34">
        <v>0</v>
      </c>
      <c r="K121" s="28">
        <f>J121-I121</f>
        <v>0</v>
      </c>
      <c r="L121" s="33">
        <v>267803</v>
      </c>
      <c r="M121" s="34">
        <v>267636</v>
      </c>
      <c r="N121" s="28">
        <f>M121-L121</f>
        <v>-167</v>
      </c>
      <c r="O121" s="33">
        <v>0</v>
      </c>
      <c r="P121" s="35">
        <v>0</v>
      </c>
      <c r="Q121" s="28">
        <f>P121-O121</f>
        <v>0</v>
      </c>
      <c r="R121" s="33">
        <v>0</v>
      </c>
      <c r="S121" s="34">
        <v>0</v>
      </c>
      <c r="T121" s="28">
        <f>S121-R121</f>
        <v>0</v>
      </c>
      <c r="U121" s="34">
        <v>129271</v>
      </c>
      <c r="V121" s="33">
        <v>72629</v>
      </c>
      <c r="W121" s="34">
        <v>69165</v>
      </c>
      <c r="X121" s="28">
        <f>W121-V121</f>
        <v>-3464</v>
      </c>
      <c r="Y121" s="33">
        <v>1386836</v>
      </c>
      <c r="Z121" s="36">
        <v>1389698</v>
      </c>
      <c r="AA121" s="33">
        <v>0</v>
      </c>
      <c r="AB121" s="37">
        <v>0</v>
      </c>
      <c r="AC121" s="36">
        <v>0</v>
      </c>
      <c r="AD121" s="27">
        <v>1389698</v>
      </c>
    </row>
    <row r="122" spans="1:30" ht="15" x14ac:dyDescent="0.2">
      <c r="A122" s="24">
        <v>2505</v>
      </c>
      <c r="B122" s="25" t="s">
        <v>145</v>
      </c>
      <c r="C122" s="33">
        <v>243972</v>
      </c>
      <c r="D122" s="34">
        <v>356016</v>
      </c>
      <c r="E122" s="28">
        <f>D122-C122</f>
        <v>112044</v>
      </c>
      <c r="F122" s="33">
        <v>0</v>
      </c>
      <c r="G122" s="34">
        <v>0</v>
      </c>
      <c r="H122" s="29">
        <f>G122-F122</f>
        <v>0</v>
      </c>
      <c r="I122" s="33">
        <v>0</v>
      </c>
      <c r="J122" s="34">
        <v>0</v>
      </c>
      <c r="K122" s="28">
        <f>J122-I122</f>
        <v>0</v>
      </c>
      <c r="L122" s="33">
        <v>30513</v>
      </c>
      <c r="M122" s="34">
        <v>44574</v>
      </c>
      <c r="N122" s="28">
        <f>M122-L122</f>
        <v>14061</v>
      </c>
      <c r="O122" s="33">
        <v>0</v>
      </c>
      <c r="P122" s="35">
        <v>0</v>
      </c>
      <c r="Q122" s="28">
        <f>P122-O122</f>
        <v>0</v>
      </c>
      <c r="R122" s="33">
        <v>0</v>
      </c>
      <c r="S122" s="34">
        <v>0</v>
      </c>
      <c r="T122" s="28">
        <f>S122-R122</f>
        <v>0</v>
      </c>
      <c r="U122" s="34">
        <v>17527</v>
      </c>
      <c r="V122" s="33">
        <v>0</v>
      </c>
      <c r="W122" s="34">
        <v>0</v>
      </c>
      <c r="X122" s="28">
        <f>W122-V122</f>
        <v>0</v>
      </c>
      <c r="Y122" s="33">
        <v>197991</v>
      </c>
      <c r="Z122" s="36">
        <v>289488</v>
      </c>
      <c r="AA122" s="33">
        <v>0</v>
      </c>
      <c r="AB122" s="37">
        <v>0</v>
      </c>
      <c r="AC122" s="36">
        <v>0</v>
      </c>
      <c r="AD122" s="27">
        <v>289488</v>
      </c>
    </row>
    <row r="123" spans="1:30" ht="15" x14ac:dyDescent="0.2">
      <c r="A123" s="24">
        <v>6500</v>
      </c>
      <c r="B123" s="25" t="s">
        <v>146</v>
      </c>
      <c r="C123" s="33">
        <v>726389</v>
      </c>
      <c r="D123" s="34">
        <v>726455</v>
      </c>
      <c r="E123" s="28">
        <f>D123-C123</f>
        <v>66</v>
      </c>
      <c r="F123" s="33">
        <v>0</v>
      </c>
      <c r="G123" s="34">
        <v>0</v>
      </c>
      <c r="H123" s="29">
        <f>G123-F123</f>
        <v>0</v>
      </c>
      <c r="I123" s="33">
        <v>0</v>
      </c>
      <c r="J123" s="34">
        <v>0</v>
      </c>
      <c r="K123" s="28">
        <f>J123-I123</f>
        <v>0</v>
      </c>
      <c r="L123" s="33">
        <v>137899</v>
      </c>
      <c r="M123" s="34">
        <v>137807</v>
      </c>
      <c r="N123" s="28">
        <f>M123-L123</f>
        <v>-92</v>
      </c>
      <c r="O123" s="33">
        <v>0</v>
      </c>
      <c r="P123" s="35">
        <v>0</v>
      </c>
      <c r="Q123" s="28">
        <f>P123-O123</f>
        <v>0</v>
      </c>
      <c r="R123" s="33">
        <v>0</v>
      </c>
      <c r="S123" s="34">
        <v>0</v>
      </c>
      <c r="T123" s="28">
        <f>S123-R123</f>
        <v>0</v>
      </c>
      <c r="U123" s="34">
        <v>54948</v>
      </c>
      <c r="V123" s="33">
        <v>54652</v>
      </c>
      <c r="W123" s="34">
        <v>52045</v>
      </c>
      <c r="X123" s="28">
        <f>W123-V123</f>
        <v>-2607</v>
      </c>
      <c r="Y123" s="33">
        <v>589487</v>
      </c>
      <c r="Z123" s="36">
        <v>590703</v>
      </c>
      <c r="AA123" s="33">
        <v>0</v>
      </c>
      <c r="AB123" s="37">
        <v>0</v>
      </c>
      <c r="AC123" s="36">
        <v>0</v>
      </c>
      <c r="AD123" s="27">
        <v>590703</v>
      </c>
    </row>
    <row r="124" spans="1:30" ht="15" x14ac:dyDescent="0.2">
      <c r="A124" s="24">
        <v>6312</v>
      </c>
      <c r="B124" s="25" t="s">
        <v>147</v>
      </c>
      <c r="C124" s="33">
        <v>778904</v>
      </c>
      <c r="D124" s="34">
        <v>778974</v>
      </c>
      <c r="E124" s="28">
        <f>D124-C124</f>
        <v>70</v>
      </c>
      <c r="F124" s="33">
        <v>0</v>
      </c>
      <c r="G124" s="34">
        <v>0</v>
      </c>
      <c r="H124" s="29">
        <f>G124-F124</f>
        <v>0</v>
      </c>
      <c r="I124" s="33">
        <v>0</v>
      </c>
      <c r="J124" s="34">
        <v>0</v>
      </c>
      <c r="K124" s="28">
        <f>J124-I124</f>
        <v>0</v>
      </c>
      <c r="L124" s="33">
        <v>79716</v>
      </c>
      <c r="M124" s="34">
        <v>79665</v>
      </c>
      <c r="N124" s="28">
        <f>M124-L124</f>
        <v>-51</v>
      </c>
      <c r="O124" s="33">
        <v>0</v>
      </c>
      <c r="P124" s="35">
        <v>0</v>
      </c>
      <c r="Q124" s="28">
        <f>P124-O124</f>
        <v>0</v>
      </c>
      <c r="R124" s="33">
        <v>0</v>
      </c>
      <c r="S124" s="34">
        <v>0</v>
      </c>
      <c r="T124" s="28">
        <f>S124-R124</f>
        <v>0</v>
      </c>
      <c r="U124" s="34">
        <v>58920</v>
      </c>
      <c r="V124" s="33">
        <v>16732</v>
      </c>
      <c r="W124" s="34">
        <v>15934</v>
      </c>
      <c r="X124" s="28">
        <f>W124-V124</f>
        <v>-798</v>
      </c>
      <c r="Y124" s="33">
        <v>632104</v>
      </c>
      <c r="Z124" s="36">
        <v>633409</v>
      </c>
      <c r="AA124" s="33">
        <v>4508</v>
      </c>
      <c r="AB124" s="37">
        <v>20</v>
      </c>
      <c r="AC124" s="36">
        <v>4528</v>
      </c>
      <c r="AD124" s="27">
        <v>637937</v>
      </c>
    </row>
    <row r="125" spans="1:30" ht="15" x14ac:dyDescent="0.2">
      <c r="A125" s="24">
        <v>5412</v>
      </c>
      <c r="B125" s="25" t="s">
        <v>148</v>
      </c>
      <c r="C125" s="33">
        <v>1495216</v>
      </c>
      <c r="D125" s="34">
        <v>1495351</v>
      </c>
      <c r="E125" s="28">
        <f>D125-C125</f>
        <v>135</v>
      </c>
      <c r="F125" s="33">
        <v>0</v>
      </c>
      <c r="G125" s="34">
        <v>0</v>
      </c>
      <c r="H125" s="29">
        <f>G125-F125</f>
        <v>0</v>
      </c>
      <c r="I125" s="33">
        <v>0</v>
      </c>
      <c r="J125" s="34">
        <v>0</v>
      </c>
      <c r="K125" s="28">
        <f>J125-I125</f>
        <v>0</v>
      </c>
      <c r="L125" s="33">
        <v>250484</v>
      </c>
      <c r="M125" s="34">
        <v>250320</v>
      </c>
      <c r="N125" s="28">
        <f>M125-L125</f>
        <v>-164</v>
      </c>
      <c r="O125" s="33">
        <v>0</v>
      </c>
      <c r="P125" s="35">
        <v>0</v>
      </c>
      <c r="Q125" s="28">
        <f>P125-O125</f>
        <v>0</v>
      </c>
      <c r="R125" s="33">
        <v>0</v>
      </c>
      <c r="S125" s="34">
        <v>0</v>
      </c>
      <c r="T125" s="28">
        <f>S125-R125</f>
        <v>0</v>
      </c>
      <c r="U125" s="34">
        <v>113106</v>
      </c>
      <c r="V125" s="33">
        <v>84963</v>
      </c>
      <c r="W125" s="34">
        <v>80910</v>
      </c>
      <c r="X125" s="28">
        <f>W125-V125</f>
        <v>-4053</v>
      </c>
      <c r="Y125" s="33">
        <v>1213413</v>
      </c>
      <c r="Z125" s="36">
        <v>1215917</v>
      </c>
      <c r="AA125" s="33">
        <v>33814</v>
      </c>
      <c r="AB125" s="37">
        <v>49</v>
      </c>
      <c r="AC125" s="36">
        <v>33863</v>
      </c>
      <c r="AD125" s="27">
        <v>1249780</v>
      </c>
    </row>
    <row r="126" spans="1:30" ht="15" x14ac:dyDescent="0.2">
      <c r="A126" s="24">
        <v>5712</v>
      </c>
      <c r="B126" s="25" t="s">
        <v>149</v>
      </c>
      <c r="C126" s="33">
        <v>1360948</v>
      </c>
      <c r="D126" s="34">
        <v>1384867</v>
      </c>
      <c r="E126" s="28">
        <f>D126-C126</f>
        <v>23919</v>
      </c>
      <c r="F126" s="33">
        <v>0</v>
      </c>
      <c r="G126" s="34">
        <v>0</v>
      </c>
      <c r="H126" s="29">
        <f>G126-F126</f>
        <v>0</v>
      </c>
      <c r="I126" s="33">
        <v>0</v>
      </c>
      <c r="J126" s="34">
        <v>0</v>
      </c>
      <c r="K126" s="28">
        <f>J126-I126</f>
        <v>0</v>
      </c>
      <c r="L126" s="33">
        <v>179607</v>
      </c>
      <c r="M126" s="34">
        <v>179492</v>
      </c>
      <c r="N126" s="28">
        <f>M126-L126</f>
        <v>-115</v>
      </c>
      <c r="O126" s="33">
        <v>0</v>
      </c>
      <c r="P126" s="35">
        <v>0</v>
      </c>
      <c r="Q126" s="28">
        <f>P126-O126</f>
        <v>0</v>
      </c>
      <c r="R126" s="33">
        <v>0</v>
      </c>
      <c r="S126" s="34">
        <v>0</v>
      </c>
      <c r="T126" s="28">
        <f>S126-R126</f>
        <v>0</v>
      </c>
      <c r="U126" s="34">
        <v>92072</v>
      </c>
      <c r="V126" s="33">
        <v>34102</v>
      </c>
      <c r="W126" s="34">
        <v>32476</v>
      </c>
      <c r="X126" s="28">
        <f>W126-V126</f>
        <v>-1626</v>
      </c>
      <c r="Y126" s="33">
        <v>987756</v>
      </c>
      <c r="Z126" s="36">
        <v>989794</v>
      </c>
      <c r="AA126" s="33">
        <v>7085</v>
      </c>
      <c r="AB126" s="37">
        <v>8</v>
      </c>
      <c r="AC126" s="36">
        <v>7093</v>
      </c>
      <c r="AD126" s="27">
        <v>996887</v>
      </c>
    </row>
    <row r="127" spans="1:30" ht="15" x14ac:dyDescent="0.2">
      <c r="A127" s="24">
        <v>7012</v>
      </c>
      <c r="B127" s="25" t="s">
        <v>150</v>
      </c>
      <c r="C127" s="33">
        <v>760731</v>
      </c>
      <c r="D127" s="34">
        <v>761789</v>
      </c>
      <c r="E127" s="28">
        <f>D127-C127</f>
        <v>1058</v>
      </c>
      <c r="F127" s="33">
        <v>0</v>
      </c>
      <c r="G127" s="34">
        <v>0</v>
      </c>
      <c r="H127" s="29">
        <f>G127-F127</f>
        <v>0</v>
      </c>
      <c r="I127" s="33">
        <v>0</v>
      </c>
      <c r="J127" s="34">
        <v>0</v>
      </c>
      <c r="K127" s="28">
        <f>J127-I127</f>
        <v>0</v>
      </c>
      <c r="L127" s="33">
        <v>122961</v>
      </c>
      <c r="M127" s="34">
        <v>122878</v>
      </c>
      <c r="N127" s="28">
        <f>M127-L127</f>
        <v>-83</v>
      </c>
      <c r="O127" s="33">
        <v>19501</v>
      </c>
      <c r="P127" s="35">
        <v>21936</v>
      </c>
      <c r="Q127" s="28">
        <f>P127-O127</f>
        <v>2435</v>
      </c>
      <c r="R127" s="33">
        <v>0</v>
      </c>
      <c r="S127" s="34">
        <v>0</v>
      </c>
      <c r="T127" s="28">
        <f>S127-R127</f>
        <v>0</v>
      </c>
      <c r="U127" s="34">
        <v>62358</v>
      </c>
      <c r="V127" s="33">
        <v>54060</v>
      </c>
      <c r="W127" s="34">
        <v>51482</v>
      </c>
      <c r="X127" s="28">
        <f>W127-V127</f>
        <v>-2578</v>
      </c>
      <c r="Y127" s="33">
        <v>668980</v>
      </c>
      <c r="Z127" s="36">
        <v>670360</v>
      </c>
      <c r="AA127" s="33">
        <v>0</v>
      </c>
      <c r="AB127" s="37">
        <v>0</v>
      </c>
      <c r="AC127" s="36">
        <v>0</v>
      </c>
      <c r="AD127" s="27">
        <v>670360</v>
      </c>
    </row>
    <row r="128" spans="1:30" ht="15" x14ac:dyDescent="0.2">
      <c r="A128" s="24">
        <v>5321</v>
      </c>
      <c r="B128" s="25" t="s">
        <v>151</v>
      </c>
      <c r="C128" s="33">
        <v>2074741</v>
      </c>
      <c r="D128" s="34">
        <v>2074927</v>
      </c>
      <c r="E128" s="28">
        <f>D128-C128</f>
        <v>186</v>
      </c>
      <c r="F128" s="33">
        <v>0</v>
      </c>
      <c r="G128" s="34">
        <v>0</v>
      </c>
      <c r="H128" s="29">
        <f>G128-F128</f>
        <v>0</v>
      </c>
      <c r="I128" s="33">
        <v>0</v>
      </c>
      <c r="J128" s="34">
        <v>0</v>
      </c>
      <c r="K128" s="28">
        <f>J128-I128</f>
        <v>0</v>
      </c>
      <c r="L128" s="33">
        <v>356675</v>
      </c>
      <c r="M128" s="34">
        <v>356439</v>
      </c>
      <c r="N128" s="28">
        <f>M128-L128</f>
        <v>-236</v>
      </c>
      <c r="O128" s="33">
        <v>14008</v>
      </c>
      <c r="P128" s="35">
        <v>15757</v>
      </c>
      <c r="Q128" s="28">
        <f>P128-O128</f>
        <v>1749</v>
      </c>
      <c r="R128" s="33">
        <v>7508</v>
      </c>
      <c r="S128" s="34">
        <v>5197</v>
      </c>
      <c r="T128" s="28">
        <f>S128-R128</f>
        <v>-2311</v>
      </c>
      <c r="U128" s="34">
        <v>156944</v>
      </c>
      <c r="V128" s="33">
        <v>100374</v>
      </c>
      <c r="W128" s="34">
        <v>95586</v>
      </c>
      <c r="X128" s="28">
        <f>W128-V128</f>
        <v>-4788</v>
      </c>
      <c r="Y128" s="33">
        <v>1683715</v>
      </c>
      <c r="Z128" s="36">
        <v>1687189</v>
      </c>
      <c r="AA128" s="33">
        <v>32204</v>
      </c>
      <c r="AB128" s="37">
        <v>27</v>
      </c>
      <c r="AC128" s="36">
        <v>32231</v>
      </c>
      <c r="AD128" s="27">
        <v>1719420</v>
      </c>
    </row>
    <row r="129" spans="1:30" ht="15" x14ac:dyDescent="0.2">
      <c r="A129" s="24">
        <v>6600</v>
      </c>
      <c r="B129" s="25" t="s">
        <v>152</v>
      </c>
      <c r="C129" s="33">
        <v>947556</v>
      </c>
      <c r="D129" s="34">
        <v>947641</v>
      </c>
      <c r="E129" s="28">
        <f>D129-C129</f>
        <v>85</v>
      </c>
      <c r="F129" s="33">
        <v>6317</v>
      </c>
      <c r="G129" s="34">
        <v>7327</v>
      </c>
      <c r="H129" s="29">
        <f>G129-F129</f>
        <v>1010</v>
      </c>
      <c r="I129" s="33">
        <v>0</v>
      </c>
      <c r="J129" s="34">
        <v>0</v>
      </c>
      <c r="K129" s="28">
        <f>J129-I129</f>
        <v>0</v>
      </c>
      <c r="L129" s="33">
        <v>151844</v>
      </c>
      <c r="M129" s="34">
        <v>151743</v>
      </c>
      <c r="N129" s="28">
        <f>M129-L129</f>
        <v>-101</v>
      </c>
      <c r="O129" s="33">
        <v>0</v>
      </c>
      <c r="P129" s="35">
        <v>0</v>
      </c>
      <c r="Q129" s="28">
        <f>P129-O129</f>
        <v>0</v>
      </c>
      <c r="R129" s="33">
        <v>0</v>
      </c>
      <c r="S129" s="34">
        <v>0</v>
      </c>
      <c r="T129" s="28">
        <f>S129-R129</f>
        <v>0</v>
      </c>
      <c r="U129" s="34">
        <v>71678</v>
      </c>
      <c r="V129" s="33">
        <v>50033</v>
      </c>
      <c r="W129" s="34">
        <v>47646</v>
      </c>
      <c r="X129" s="28">
        <f>W129-V129</f>
        <v>-2387</v>
      </c>
      <c r="Y129" s="33">
        <v>768970</v>
      </c>
      <c r="Z129" s="36">
        <v>770557</v>
      </c>
      <c r="AA129" s="33">
        <v>3220</v>
      </c>
      <c r="AB129" s="37">
        <v>8</v>
      </c>
      <c r="AC129" s="36">
        <v>3228</v>
      </c>
      <c r="AD129" s="27">
        <v>773785</v>
      </c>
    </row>
    <row r="130" spans="1:30" ht="15" x14ac:dyDescent="0.2">
      <c r="A130" s="24">
        <v>6711</v>
      </c>
      <c r="B130" s="25" t="s">
        <v>153</v>
      </c>
      <c r="C130" s="33">
        <v>2991937</v>
      </c>
      <c r="D130" s="34">
        <v>3025190</v>
      </c>
      <c r="E130" s="28">
        <f>D130-C130</f>
        <v>33253</v>
      </c>
      <c r="F130" s="33">
        <v>0</v>
      </c>
      <c r="G130" s="34">
        <v>0</v>
      </c>
      <c r="H130" s="29">
        <f>G130-F130</f>
        <v>0</v>
      </c>
      <c r="I130" s="33">
        <v>0</v>
      </c>
      <c r="J130" s="34">
        <v>0</v>
      </c>
      <c r="K130" s="28">
        <f>J130-I130</f>
        <v>0</v>
      </c>
      <c r="L130" s="33">
        <v>340703</v>
      </c>
      <c r="M130" s="34">
        <v>341009</v>
      </c>
      <c r="N130" s="28">
        <f>M130-L130</f>
        <v>306</v>
      </c>
      <c r="O130" s="33">
        <v>0</v>
      </c>
      <c r="P130" s="35">
        <v>0</v>
      </c>
      <c r="Q130" s="28">
        <f>P130-O130</f>
        <v>0</v>
      </c>
      <c r="R130" s="33">
        <v>0</v>
      </c>
      <c r="S130" s="34">
        <v>0</v>
      </c>
      <c r="T130" s="28">
        <f>S130-R130</f>
        <v>0</v>
      </c>
      <c r="U130" s="34">
        <v>222797</v>
      </c>
      <c r="V130" s="33">
        <v>74379</v>
      </c>
      <c r="W130" s="34">
        <v>70831</v>
      </c>
      <c r="X130" s="28">
        <f>W130-V130</f>
        <v>-3548</v>
      </c>
      <c r="Y130" s="33">
        <v>2390198</v>
      </c>
      <c r="Z130" s="36">
        <v>2395130</v>
      </c>
      <c r="AA130" s="33">
        <v>0</v>
      </c>
      <c r="AB130" s="37">
        <v>0</v>
      </c>
      <c r="AC130" s="36">
        <v>0</v>
      </c>
      <c r="AD130" s="27">
        <v>2395130</v>
      </c>
    </row>
    <row r="131" spans="1:30" ht="15" x14ac:dyDescent="0.2">
      <c r="A131" s="24">
        <v>6900</v>
      </c>
      <c r="B131" s="25" t="s">
        <v>154</v>
      </c>
      <c r="C131" s="33">
        <v>860978</v>
      </c>
      <c r="D131" s="34">
        <v>861055</v>
      </c>
      <c r="E131" s="28">
        <f>D131-C131</f>
        <v>77</v>
      </c>
      <c r="F131" s="33">
        <v>0</v>
      </c>
      <c r="G131" s="34">
        <v>0</v>
      </c>
      <c r="H131" s="29">
        <f>G131-F131</f>
        <v>0</v>
      </c>
      <c r="I131" s="33">
        <v>0</v>
      </c>
      <c r="J131" s="34">
        <v>0</v>
      </c>
      <c r="K131" s="28">
        <f>J131-I131</f>
        <v>0</v>
      </c>
      <c r="L131" s="33">
        <v>165577</v>
      </c>
      <c r="M131" s="34">
        <v>165467</v>
      </c>
      <c r="N131" s="28">
        <f>M131-L131</f>
        <v>-110</v>
      </c>
      <c r="O131" s="33">
        <v>0</v>
      </c>
      <c r="P131" s="35">
        <v>0</v>
      </c>
      <c r="Q131" s="28">
        <f>P131-O131</f>
        <v>0</v>
      </c>
      <c r="R131" s="33">
        <v>0</v>
      </c>
      <c r="S131" s="34">
        <v>0</v>
      </c>
      <c r="T131" s="28">
        <f>S131-R131</f>
        <v>0</v>
      </c>
      <c r="U131" s="34">
        <v>65129</v>
      </c>
      <c r="V131" s="33">
        <v>46622</v>
      </c>
      <c r="W131" s="34">
        <v>44398</v>
      </c>
      <c r="X131" s="28">
        <f>W131-V131</f>
        <v>-2224</v>
      </c>
      <c r="Y131" s="33">
        <v>698710</v>
      </c>
      <c r="Z131" s="36">
        <v>700151</v>
      </c>
      <c r="AA131" s="33">
        <v>0</v>
      </c>
      <c r="AB131" s="37">
        <v>0</v>
      </c>
      <c r="AC131" s="36">
        <v>0</v>
      </c>
      <c r="AD131" s="27">
        <v>700151</v>
      </c>
    </row>
    <row r="132" spans="1:30" ht="15" x14ac:dyDescent="0.2">
      <c r="A132" s="24">
        <v>7100</v>
      </c>
      <c r="B132" s="25" t="s">
        <v>155</v>
      </c>
      <c r="C132" s="33">
        <v>737650</v>
      </c>
      <c r="D132" s="34">
        <v>737717</v>
      </c>
      <c r="E132" s="28">
        <f>D132-C132</f>
        <v>67</v>
      </c>
      <c r="F132" s="33">
        <v>0</v>
      </c>
      <c r="G132" s="34">
        <v>0</v>
      </c>
      <c r="H132" s="29">
        <f>G132-F132</f>
        <v>0</v>
      </c>
      <c r="I132" s="33">
        <v>0</v>
      </c>
      <c r="J132" s="34">
        <v>0</v>
      </c>
      <c r="K132" s="28">
        <f>J132-I132</f>
        <v>0</v>
      </c>
      <c r="L132" s="33">
        <v>137354</v>
      </c>
      <c r="M132" s="34">
        <v>137260</v>
      </c>
      <c r="N132" s="28">
        <f>M132-L132</f>
        <v>-94</v>
      </c>
      <c r="O132" s="33">
        <v>0</v>
      </c>
      <c r="P132" s="35">
        <v>0</v>
      </c>
      <c r="Q132" s="28">
        <f>P132-O132</f>
        <v>0</v>
      </c>
      <c r="R132" s="33">
        <v>0</v>
      </c>
      <c r="S132" s="34">
        <v>0</v>
      </c>
      <c r="T132" s="28">
        <f>S132-R132</f>
        <v>0</v>
      </c>
      <c r="U132" s="34">
        <v>55800</v>
      </c>
      <c r="V132" s="33">
        <v>59857</v>
      </c>
      <c r="W132" s="34">
        <v>57001</v>
      </c>
      <c r="X132" s="28">
        <f>W132-V132</f>
        <v>-2856</v>
      </c>
      <c r="Y132" s="33">
        <v>598625</v>
      </c>
      <c r="Z132" s="36">
        <v>599861</v>
      </c>
      <c r="AA132" s="33">
        <v>0</v>
      </c>
      <c r="AB132" s="37">
        <v>0</v>
      </c>
      <c r="AC132" s="36">
        <v>0</v>
      </c>
      <c r="AD132" s="27">
        <v>599861</v>
      </c>
    </row>
    <row r="133" spans="1:30" ht="15" x14ac:dyDescent="0.2">
      <c r="A133" s="24">
        <v>7200</v>
      </c>
      <c r="B133" s="25" t="s">
        <v>156</v>
      </c>
      <c r="C133" s="33">
        <v>1385545</v>
      </c>
      <c r="D133" s="34">
        <v>1403641</v>
      </c>
      <c r="E133" s="28">
        <f>D133-C133</f>
        <v>18096</v>
      </c>
      <c r="F133" s="33">
        <v>0</v>
      </c>
      <c r="G133" s="34">
        <v>0</v>
      </c>
      <c r="H133" s="29">
        <f>G133-F133</f>
        <v>0</v>
      </c>
      <c r="I133" s="33">
        <v>0</v>
      </c>
      <c r="J133" s="34">
        <v>0</v>
      </c>
      <c r="K133" s="28">
        <f>J133-I133</f>
        <v>0</v>
      </c>
      <c r="L133" s="33">
        <v>174080</v>
      </c>
      <c r="M133" s="34">
        <v>173980</v>
      </c>
      <c r="N133" s="28">
        <f>M133-L133</f>
        <v>-100</v>
      </c>
      <c r="O133" s="33">
        <v>0</v>
      </c>
      <c r="P133" s="35">
        <v>0</v>
      </c>
      <c r="Q133" s="28">
        <f>P133-O133</f>
        <v>0</v>
      </c>
      <c r="R133" s="33">
        <v>0</v>
      </c>
      <c r="S133" s="34">
        <v>0</v>
      </c>
      <c r="T133" s="28">
        <f>S133-R133</f>
        <v>0</v>
      </c>
      <c r="U133" s="34">
        <v>104810</v>
      </c>
      <c r="V133" s="33">
        <v>38890</v>
      </c>
      <c r="W133" s="34">
        <v>37035</v>
      </c>
      <c r="X133" s="28">
        <f>W133-V133</f>
        <v>-1855</v>
      </c>
      <c r="Y133" s="33">
        <v>1124411</v>
      </c>
      <c r="Z133" s="36">
        <v>1126731</v>
      </c>
      <c r="AA133" s="33">
        <v>0</v>
      </c>
      <c r="AB133" s="37">
        <v>0</v>
      </c>
      <c r="AC133" s="36">
        <v>0</v>
      </c>
      <c r="AD133" s="27">
        <v>1126731</v>
      </c>
    </row>
    <row r="134" spans="1:30" ht="15" x14ac:dyDescent="0.2">
      <c r="A134" s="24">
        <v>4120</v>
      </c>
      <c r="B134" s="25" t="s">
        <v>157</v>
      </c>
      <c r="C134" s="33">
        <v>1972031</v>
      </c>
      <c r="D134" s="34">
        <v>2026712</v>
      </c>
      <c r="E134" s="28">
        <f>D134-C134</f>
        <v>54681</v>
      </c>
      <c r="F134" s="33">
        <v>68978</v>
      </c>
      <c r="G134" s="34">
        <v>101031</v>
      </c>
      <c r="H134" s="29">
        <f>G134-F134</f>
        <v>32053</v>
      </c>
      <c r="I134" s="33">
        <v>47470</v>
      </c>
      <c r="J134" s="34">
        <v>42776</v>
      </c>
      <c r="K134" s="28">
        <f>J134-I134</f>
        <v>-4694</v>
      </c>
      <c r="L134" s="33">
        <v>334027</v>
      </c>
      <c r="M134" s="34">
        <v>333946</v>
      </c>
      <c r="N134" s="28">
        <f>M134-L134</f>
        <v>-81</v>
      </c>
      <c r="O134" s="33">
        <v>50125</v>
      </c>
      <c r="P134" s="35">
        <v>56385</v>
      </c>
      <c r="Q134" s="28">
        <f>P134-O134</f>
        <v>6260</v>
      </c>
      <c r="R134" s="33">
        <v>18558</v>
      </c>
      <c r="S134" s="34">
        <v>12845</v>
      </c>
      <c r="T134" s="28">
        <f>S134-R134</f>
        <v>-5713</v>
      </c>
      <c r="U134" s="34">
        <v>162776</v>
      </c>
      <c r="V134" s="33">
        <v>132417</v>
      </c>
      <c r="W134" s="34">
        <v>126101</v>
      </c>
      <c r="X134" s="28">
        <f>W134-V134</f>
        <v>-6316</v>
      </c>
      <c r="Y134" s="33">
        <v>1746285</v>
      </c>
      <c r="Z134" s="36">
        <v>1749889</v>
      </c>
      <c r="AA134" s="33">
        <v>0</v>
      </c>
      <c r="AB134" s="37">
        <v>0</v>
      </c>
      <c r="AC134" s="36">
        <v>0</v>
      </c>
      <c r="AD134" s="27">
        <v>1749889</v>
      </c>
    </row>
    <row r="135" spans="1:30" ht="15" x14ac:dyDescent="0.2">
      <c r="A135" s="24">
        <v>7300</v>
      </c>
      <c r="B135" s="25" t="s">
        <v>158</v>
      </c>
      <c r="C135" s="33">
        <v>598819</v>
      </c>
      <c r="D135" s="34">
        <v>623024</v>
      </c>
      <c r="E135" s="28">
        <f>D135-C135</f>
        <v>24205</v>
      </c>
      <c r="F135" s="33">
        <v>0</v>
      </c>
      <c r="G135" s="34">
        <v>0</v>
      </c>
      <c r="H135" s="29">
        <f>G135-F135</f>
        <v>0</v>
      </c>
      <c r="I135" s="33">
        <v>0</v>
      </c>
      <c r="J135" s="34">
        <v>0</v>
      </c>
      <c r="K135" s="28">
        <f>J135-I135</f>
        <v>0</v>
      </c>
      <c r="L135" s="33">
        <v>122706</v>
      </c>
      <c r="M135" s="34">
        <v>122622</v>
      </c>
      <c r="N135" s="28">
        <f>M135-L135</f>
        <v>-84</v>
      </c>
      <c r="O135" s="33">
        <v>0</v>
      </c>
      <c r="P135" s="35">
        <v>0</v>
      </c>
      <c r="Q135" s="28">
        <f>P135-O135</f>
        <v>0</v>
      </c>
      <c r="R135" s="33">
        <v>0</v>
      </c>
      <c r="S135" s="34">
        <v>0</v>
      </c>
      <c r="T135" s="28">
        <f>S135-R135</f>
        <v>0</v>
      </c>
      <c r="U135" s="34">
        <v>48135</v>
      </c>
      <c r="V135" s="33">
        <v>0</v>
      </c>
      <c r="W135" s="34">
        <v>0</v>
      </c>
      <c r="X135" s="28">
        <f>W135-V135</f>
        <v>0</v>
      </c>
      <c r="Y135" s="33">
        <v>516398</v>
      </c>
      <c r="Z135" s="36">
        <v>517464</v>
      </c>
      <c r="AA135" s="33">
        <v>1610</v>
      </c>
      <c r="AB135" s="37">
        <v>0</v>
      </c>
      <c r="AC135" s="36">
        <v>1610</v>
      </c>
      <c r="AD135" s="27">
        <v>519074</v>
      </c>
    </row>
    <row r="136" spans="1:30" ht="15" x14ac:dyDescent="0.2">
      <c r="A136" s="24">
        <v>5131</v>
      </c>
      <c r="B136" s="25" t="s">
        <v>159</v>
      </c>
      <c r="C136" s="33">
        <v>313506</v>
      </c>
      <c r="D136" s="34">
        <v>321775</v>
      </c>
      <c r="E136" s="28">
        <f>D136-C136</f>
        <v>8269</v>
      </c>
      <c r="F136" s="33">
        <v>0</v>
      </c>
      <c r="G136" s="34">
        <v>0</v>
      </c>
      <c r="H136" s="29">
        <f>G136-F136</f>
        <v>0</v>
      </c>
      <c r="I136" s="33">
        <v>0</v>
      </c>
      <c r="J136" s="34">
        <v>0</v>
      </c>
      <c r="K136" s="28">
        <f>J136-I136</f>
        <v>0</v>
      </c>
      <c r="L136" s="33">
        <v>48589</v>
      </c>
      <c r="M136" s="34">
        <v>48558</v>
      </c>
      <c r="N136" s="28">
        <f>M136-L136</f>
        <v>-31</v>
      </c>
      <c r="O136" s="33">
        <v>0</v>
      </c>
      <c r="P136" s="35">
        <v>0</v>
      </c>
      <c r="Q136" s="28">
        <f>P136-O136</f>
        <v>0</v>
      </c>
      <c r="R136" s="33">
        <v>0</v>
      </c>
      <c r="S136" s="34">
        <v>0</v>
      </c>
      <c r="T136" s="28">
        <f>S136-R136</f>
        <v>0</v>
      </c>
      <c r="U136" s="34">
        <v>16395</v>
      </c>
      <c r="V136" s="33">
        <v>19441</v>
      </c>
      <c r="W136" s="34">
        <v>18513</v>
      </c>
      <c r="X136" s="28">
        <f>W136-V136</f>
        <v>-928</v>
      </c>
      <c r="Y136" s="33">
        <v>175887</v>
      </c>
      <c r="Z136" s="36">
        <v>176250</v>
      </c>
      <c r="AA136" s="33">
        <v>3864</v>
      </c>
      <c r="AB136" s="37">
        <v>0</v>
      </c>
      <c r="AC136" s="36">
        <v>3864</v>
      </c>
      <c r="AD136" s="27">
        <v>180114</v>
      </c>
    </row>
    <row r="137" spans="1:30" ht="15" x14ac:dyDescent="0.2">
      <c r="A137" s="24">
        <v>7500</v>
      </c>
      <c r="B137" s="25" t="s">
        <v>160</v>
      </c>
      <c r="C137" s="33">
        <v>3483378</v>
      </c>
      <c r="D137" s="34">
        <v>3495023</v>
      </c>
      <c r="E137" s="28">
        <f>D137-C137</f>
        <v>11645</v>
      </c>
      <c r="F137" s="33">
        <v>1427</v>
      </c>
      <c r="G137" s="34">
        <v>12756</v>
      </c>
      <c r="H137" s="29">
        <f>G137-F137</f>
        <v>11329</v>
      </c>
      <c r="I137" s="33">
        <v>34978</v>
      </c>
      <c r="J137" s="34">
        <v>31519</v>
      </c>
      <c r="K137" s="28">
        <f>J137-I137</f>
        <v>-3459</v>
      </c>
      <c r="L137" s="33">
        <v>493376</v>
      </c>
      <c r="M137" s="34">
        <v>493254</v>
      </c>
      <c r="N137" s="28">
        <f>M137-L137</f>
        <v>-122</v>
      </c>
      <c r="O137" s="33">
        <v>0</v>
      </c>
      <c r="P137" s="35">
        <v>0</v>
      </c>
      <c r="Q137" s="28">
        <f>P137-O137</f>
        <v>0</v>
      </c>
      <c r="R137" s="33">
        <v>0</v>
      </c>
      <c r="S137" s="34">
        <v>0</v>
      </c>
      <c r="T137" s="28">
        <f>S137-R137</f>
        <v>0</v>
      </c>
      <c r="U137" s="34">
        <v>269918</v>
      </c>
      <c r="V137" s="33">
        <v>149871</v>
      </c>
      <c r="W137" s="34">
        <v>142722</v>
      </c>
      <c r="X137" s="28">
        <f>W137-V137</f>
        <v>-7149</v>
      </c>
      <c r="Y137" s="33">
        <v>2895707</v>
      </c>
      <c r="Z137" s="36">
        <v>2901683</v>
      </c>
      <c r="AA137" s="33">
        <v>0</v>
      </c>
      <c r="AB137" s="37">
        <v>0</v>
      </c>
      <c r="AC137" s="36">
        <v>0</v>
      </c>
      <c r="AD137" s="27">
        <v>2901683</v>
      </c>
    </row>
    <row r="138" spans="1:30" ht="15" x14ac:dyDescent="0.2">
      <c r="A138" s="24">
        <v>7400</v>
      </c>
      <c r="B138" s="25" t="s">
        <v>161</v>
      </c>
      <c r="C138" s="33">
        <v>1181861</v>
      </c>
      <c r="D138" s="34">
        <v>1181968</v>
      </c>
      <c r="E138" s="28">
        <f>D138-C138</f>
        <v>107</v>
      </c>
      <c r="F138" s="33">
        <v>0</v>
      </c>
      <c r="G138" s="34">
        <v>0</v>
      </c>
      <c r="H138" s="29">
        <f>G138-F138</f>
        <v>0</v>
      </c>
      <c r="I138" s="33">
        <v>0</v>
      </c>
      <c r="J138" s="34">
        <v>0</v>
      </c>
      <c r="K138" s="28">
        <f>J138-I138</f>
        <v>0</v>
      </c>
      <c r="L138" s="33">
        <v>170721</v>
      </c>
      <c r="M138" s="34">
        <v>170610</v>
      </c>
      <c r="N138" s="28">
        <f>M138-L138</f>
        <v>-111</v>
      </c>
      <c r="O138" s="33">
        <v>0</v>
      </c>
      <c r="P138" s="35">
        <v>0</v>
      </c>
      <c r="Q138" s="28">
        <f>P138-O138</f>
        <v>0</v>
      </c>
      <c r="R138" s="33">
        <v>0</v>
      </c>
      <c r="S138" s="34">
        <v>0</v>
      </c>
      <c r="T138" s="28">
        <f>S138-R138</f>
        <v>0</v>
      </c>
      <c r="U138" s="34">
        <v>89402</v>
      </c>
      <c r="V138" s="33">
        <v>37767</v>
      </c>
      <c r="W138" s="34">
        <v>35966</v>
      </c>
      <c r="X138" s="28">
        <f>W138-V138</f>
        <v>-1801</v>
      </c>
      <c r="Y138" s="33">
        <v>959116</v>
      </c>
      <c r="Z138" s="36">
        <v>961095</v>
      </c>
      <c r="AA138" s="33">
        <v>1932</v>
      </c>
      <c r="AB138" s="37">
        <v>0</v>
      </c>
      <c r="AC138" s="36">
        <v>1932</v>
      </c>
      <c r="AD138" s="27">
        <v>963027</v>
      </c>
    </row>
    <row r="139" spans="1:30" ht="15" x14ac:dyDescent="0.2">
      <c r="A139" s="24">
        <v>8113</v>
      </c>
      <c r="B139" s="25" t="s">
        <v>162</v>
      </c>
      <c r="C139" s="33">
        <v>491546</v>
      </c>
      <c r="D139" s="34">
        <v>498963</v>
      </c>
      <c r="E139" s="28">
        <f>D139-C139</f>
        <v>7417</v>
      </c>
      <c r="F139" s="33">
        <v>5602</v>
      </c>
      <c r="G139" s="34">
        <v>1406</v>
      </c>
      <c r="H139" s="29">
        <f>G139-F139</f>
        <v>-4196</v>
      </c>
      <c r="I139" s="33">
        <v>0</v>
      </c>
      <c r="J139" s="34">
        <v>0</v>
      </c>
      <c r="K139" s="28">
        <f>J139-I139</f>
        <v>0</v>
      </c>
      <c r="L139" s="33">
        <v>70607</v>
      </c>
      <c r="M139" s="34">
        <v>70560</v>
      </c>
      <c r="N139" s="28">
        <f>M139-L139</f>
        <v>-47</v>
      </c>
      <c r="O139" s="33">
        <v>0</v>
      </c>
      <c r="P139" s="35">
        <v>0</v>
      </c>
      <c r="Q139" s="28">
        <f>P139-O139</f>
        <v>0</v>
      </c>
      <c r="R139" s="33">
        <v>0</v>
      </c>
      <c r="S139" s="34">
        <v>0</v>
      </c>
      <c r="T139" s="28">
        <f>S139-R139</f>
        <v>0</v>
      </c>
      <c r="U139" s="34">
        <v>37741</v>
      </c>
      <c r="V139" s="33">
        <v>20890</v>
      </c>
      <c r="W139" s="34">
        <v>19893</v>
      </c>
      <c r="X139" s="28">
        <f>W139-V139</f>
        <v>-997</v>
      </c>
      <c r="Y139" s="33">
        <v>404887</v>
      </c>
      <c r="Z139" s="36">
        <v>405723</v>
      </c>
      <c r="AA139" s="33">
        <v>0</v>
      </c>
      <c r="AB139" s="37">
        <v>0</v>
      </c>
      <c r="AC139" s="36">
        <v>0</v>
      </c>
      <c r="AD139" s="27">
        <v>405723</v>
      </c>
    </row>
    <row r="140" spans="1:30" ht="15" x14ac:dyDescent="0.2">
      <c r="A140" s="24">
        <v>7700</v>
      </c>
      <c r="B140" s="25" t="s">
        <v>163</v>
      </c>
      <c r="C140" s="33">
        <v>1453098</v>
      </c>
      <c r="D140" s="34">
        <v>1453229</v>
      </c>
      <c r="E140" s="28">
        <f>D140-C140</f>
        <v>131</v>
      </c>
      <c r="F140" s="33">
        <v>3848</v>
      </c>
      <c r="G140" s="34">
        <v>0</v>
      </c>
      <c r="H140" s="29">
        <f>G140-F140</f>
        <v>-3848</v>
      </c>
      <c r="I140" s="33">
        <v>0</v>
      </c>
      <c r="J140" s="34">
        <v>0</v>
      </c>
      <c r="K140" s="28">
        <f>J140-I140</f>
        <v>0</v>
      </c>
      <c r="L140" s="33">
        <v>228277</v>
      </c>
      <c r="M140" s="34">
        <v>228128</v>
      </c>
      <c r="N140" s="28">
        <f>M140-L140</f>
        <v>-149</v>
      </c>
      <c r="O140" s="33">
        <v>0</v>
      </c>
      <c r="P140" s="35">
        <v>0</v>
      </c>
      <c r="Q140" s="28">
        <f>P140-O140</f>
        <v>0</v>
      </c>
      <c r="R140" s="33">
        <v>0</v>
      </c>
      <c r="S140" s="34">
        <v>0</v>
      </c>
      <c r="T140" s="28">
        <f>S140-R140</f>
        <v>0</v>
      </c>
      <c r="U140" s="34">
        <v>109920</v>
      </c>
      <c r="V140" s="33">
        <v>64100</v>
      </c>
      <c r="W140" s="34">
        <v>61043</v>
      </c>
      <c r="X140" s="28">
        <f>W140-V140</f>
        <v>-3057</v>
      </c>
      <c r="Y140" s="33">
        <v>1179233</v>
      </c>
      <c r="Z140" s="36">
        <v>1181666</v>
      </c>
      <c r="AA140" s="33">
        <v>0</v>
      </c>
      <c r="AB140" s="37">
        <v>0</v>
      </c>
      <c r="AC140" s="36">
        <v>0</v>
      </c>
      <c r="AD140" s="27">
        <v>1181666</v>
      </c>
    </row>
    <row r="141" spans="1:30" ht="15" x14ac:dyDescent="0.2">
      <c r="A141" s="24">
        <v>7800</v>
      </c>
      <c r="B141" s="25" t="s">
        <v>164</v>
      </c>
      <c r="C141" s="33">
        <v>628981</v>
      </c>
      <c r="D141" s="34">
        <v>634859</v>
      </c>
      <c r="E141" s="28">
        <f>D141-C141</f>
        <v>5878</v>
      </c>
      <c r="F141" s="33">
        <v>0</v>
      </c>
      <c r="G141" s="34">
        <v>0</v>
      </c>
      <c r="H141" s="29">
        <f>G141-F141</f>
        <v>0</v>
      </c>
      <c r="I141" s="33">
        <v>0</v>
      </c>
      <c r="J141" s="34">
        <v>0</v>
      </c>
      <c r="K141" s="28">
        <f>J141-I141</f>
        <v>0</v>
      </c>
      <c r="L141" s="33">
        <v>88851</v>
      </c>
      <c r="M141" s="34">
        <v>88792</v>
      </c>
      <c r="N141" s="28">
        <f>M141-L141</f>
        <v>-59</v>
      </c>
      <c r="O141" s="33">
        <v>0</v>
      </c>
      <c r="P141" s="35">
        <v>0</v>
      </c>
      <c r="Q141" s="28">
        <f>P141-O141</f>
        <v>0</v>
      </c>
      <c r="R141" s="33">
        <v>0</v>
      </c>
      <c r="S141" s="34">
        <v>0</v>
      </c>
      <c r="T141" s="28">
        <f>S141-R141</f>
        <v>0</v>
      </c>
      <c r="U141" s="34">
        <v>39806</v>
      </c>
      <c r="V141" s="33">
        <v>36692</v>
      </c>
      <c r="W141" s="34">
        <v>34942</v>
      </c>
      <c r="X141" s="28">
        <f>W141-V141</f>
        <v>-1750</v>
      </c>
      <c r="Y141" s="33">
        <v>427044</v>
      </c>
      <c r="Z141" s="36">
        <v>427926</v>
      </c>
      <c r="AA141" s="33">
        <v>0</v>
      </c>
      <c r="AB141" s="37">
        <v>0</v>
      </c>
      <c r="AC141" s="36">
        <v>0</v>
      </c>
      <c r="AD141" s="27">
        <v>427926</v>
      </c>
    </row>
    <row r="142" spans="1:30" ht="15" x14ac:dyDescent="0.2">
      <c r="A142" s="24">
        <v>618</v>
      </c>
      <c r="B142" s="25" t="s">
        <v>165</v>
      </c>
      <c r="C142" s="33">
        <v>1258568</v>
      </c>
      <c r="D142" s="34">
        <v>1258519</v>
      </c>
      <c r="E142" s="28">
        <f>D142-C142</f>
        <v>-49</v>
      </c>
      <c r="F142" s="33">
        <v>0</v>
      </c>
      <c r="G142" s="34">
        <v>0</v>
      </c>
      <c r="H142" s="29">
        <f>G142-F142</f>
        <v>0</v>
      </c>
      <c r="I142" s="33">
        <v>0</v>
      </c>
      <c r="J142" s="34">
        <v>0</v>
      </c>
      <c r="K142" s="28">
        <f>J142-I142</f>
        <v>0</v>
      </c>
      <c r="L142" s="33">
        <v>117643</v>
      </c>
      <c r="M142" s="34">
        <v>117567</v>
      </c>
      <c r="N142" s="28">
        <f>M142-L142</f>
        <v>-76</v>
      </c>
      <c r="O142" s="33">
        <v>0</v>
      </c>
      <c r="P142" s="35">
        <v>0</v>
      </c>
      <c r="Q142" s="28">
        <f>P142-O142</f>
        <v>0</v>
      </c>
      <c r="R142" s="33">
        <v>0</v>
      </c>
      <c r="S142" s="34">
        <v>0</v>
      </c>
      <c r="T142" s="28">
        <f>S142-R142</f>
        <v>0</v>
      </c>
      <c r="U142" s="34">
        <v>99221</v>
      </c>
      <c r="V142" s="33">
        <v>26022</v>
      </c>
      <c r="W142" s="34">
        <v>24781</v>
      </c>
      <c r="X142" s="28">
        <f>W142-V142</f>
        <v>-1241</v>
      </c>
      <c r="Y142" s="33">
        <v>1064452</v>
      </c>
      <c r="Z142" s="36">
        <v>1066648</v>
      </c>
      <c r="AA142" s="33">
        <v>5475</v>
      </c>
      <c r="AB142" s="37">
        <v>6</v>
      </c>
      <c r="AC142" s="36">
        <v>5481</v>
      </c>
      <c r="AD142" s="27">
        <v>1072129</v>
      </c>
    </row>
    <row r="143" spans="1:30" ht="15" x14ac:dyDescent="0.2">
      <c r="A143" s="24">
        <v>3112</v>
      </c>
      <c r="B143" s="25" t="s">
        <v>166</v>
      </c>
      <c r="C143" s="33">
        <v>561635</v>
      </c>
      <c r="D143" s="34">
        <v>561686</v>
      </c>
      <c r="E143" s="28">
        <f>D143-C143</f>
        <v>51</v>
      </c>
      <c r="F143" s="33">
        <v>0</v>
      </c>
      <c r="G143" s="34">
        <v>0</v>
      </c>
      <c r="H143" s="29">
        <f>G143-F143</f>
        <v>0</v>
      </c>
      <c r="I143" s="33">
        <v>0</v>
      </c>
      <c r="J143" s="34">
        <v>0</v>
      </c>
      <c r="K143" s="28">
        <f>J143-I143</f>
        <v>0</v>
      </c>
      <c r="L143" s="33">
        <v>85401</v>
      </c>
      <c r="M143" s="34">
        <v>85344</v>
      </c>
      <c r="N143" s="28">
        <f>M143-L143</f>
        <v>-57</v>
      </c>
      <c r="O143" s="33">
        <v>0</v>
      </c>
      <c r="P143" s="35">
        <v>0</v>
      </c>
      <c r="Q143" s="28">
        <f>P143-O143</f>
        <v>0</v>
      </c>
      <c r="R143" s="33">
        <v>0</v>
      </c>
      <c r="S143" s="34">
        <v>0</v>
      </c>
      <c r="T143" s="28">
        <f>S143-R143</f>
        <v>0</v>
      </c>
      <c r="U143" s="34">
        <v>42485</v>
      </c>
      <c r="V143" s="33">
        <v>27831</v>
      </c>
      <c r="W143" s="34">
        <v>26503</v>
      </c>
      <c r="X143" s="28">
        <f>W143-V143</f>
        <v>-1328</v>
      </c>
      <c r="Y143" s="33">
        <v>455784</v>
      </c>
      <c r="Z143" s="36">
        <v>456725</v>
      </c>
      <c r="AA143" s="33">
        <v>8373</v>
      </c>
      <c r="AB143" s="37">
        <v>221</v>
      </c>
      <c r="AC143" s="36">
        <v>8594</v>
      </c>
      <c r="AD143" s="27">
        <v>465319</v>
      </c>
    </row>
    <row r="144" spans="1:30" ht="15" x14ac:dyDescent="0.2">
      <c r="A144" s="24">
        <v>1321</v>
      </c>
      <c r="B144" s="25" t="s">
        <v>167</v>
      </c>
      <c r="C144" s="33">
        <v>1738379</v>
      </c>
      <c r="D144" s="34">
        <v>1738298</v>
      </c>
      <c r="E144" s="28">
        <f>D144-C144</f>
        <v>-81</v>
      </c>
      <c r="F144" s="33">
        <v>6432</v>
      </c>
      <c r="G144" s="34">
        <v>3198</v>
      </c>
      <c r="H144" s="29">
        <f>G144-F144</f>
        <v>-3234</v>
      </c>
      <c r="I144" s="33">
        <v>0</v>
      </c>
      <c r="J144" s="34">
        <v>0</v>
      </c>
      <c r="K144" s="28">
        <f>J144-I144</f>
        <v>0</v>
      </c>
      <c r="L144" s="33">
        <v>214655</v>
      </c>
      <c r="M144" s="34">
        <v>214515</v>
      </c>
      <c r="N144" s="28">
        <f>M144-L144</f>
        <v>-140</v>
      </c>
      <c r="O144" s="33">
        <v>0</v>
      </c>
      <c r="P144" s="35">
        <v>0</v>
      </c>
      <c r="Q144" s="28">
        <f>P144-O144</f>
        <v>0</v>
      </c>
      <c r="R144" s="33">
        <v>0</v>
      </c>
      <c r="S144" s="34">
        <v>0</v>
      </c>
      <c r="T144" s="28">
        <f>S144-R144</f>
        <v>0</v>
      </c>
      <c r="U144" s="34">
        <v>136951</v>
      </c>
      <c r="V144" s="33">
        <v>59335</v>
      </c>
      <c r="W144" s="34">
        <v>56504</v>
      </c>
      <c r="X144" s="28">
        <f>W144-V144</f>
        <v>-2831</v>
      </c>
      <c r="Y144" s="33">
        <v>1469222</v>
      </c>
      <c r="Z144" s="36">
        <v>1472254</v>
      </c>
      <c r="AA144" s="33">
        <v>14814</v>
      </c>
      <c r="AB144" s="37">
        <v>210</v>
      </c>
      <c r="AC144" s="36">
        <v>15024</v>
      </c>
      <c r="AD144" s="27">
        <v>1487278</v>
      </c>
    </row>
    <row r="145" spans="1:31" ht="15" x14ac:dyDescent="0.2">
      <c r="A145" s="24">
        <v>6812</v>
      </c>
      <c r="B145" s="25" t="s">
        <v>168</v>
      </c>
      <c r="C145" s="33">
        <v>600852</v>
      </c>
      <c r="D145" s="34">
        <v>600906</v>
      </c>
      <c r="E145" s="28">
        <f>D145-C145</f>
        <v>54</v>
      </c>
      <c r="F145" s="33">
        <v>0</v>
      </c>
      <c r="G145" s="34">
        <v>0</v>
      </c>
      <c r="H145" s="29">
        <f>G145-F145</f>
        <v>0</v>
      </c>
      <c r="I145" s="33">
        <v>0</v>
      </c>
      <c r="J145" s="34">
        <v>0</v>
      </c>
      <c r="K145" s="28">
        <f>J145-I145</f>
        <v>0</v>
      </c>
      <c r="L145" s="33">
        <v>52039</v>
      </c>
      <c r="M145" s="34">
        <v>52005</v>
      </c>
      <c r="N145" s="28">
        <f>M145-L145</f>
        <v>-34</v>
      </c>
      <c r="O145" s="33">
        <v>0</v>
      </c>
      <c r="P145" s="35">
        <v>0</v>
      </c>
      <c r="Q145" s="28">
        <f>P145-O145</f>
        <v>0</v>
      </c>
      <c r="R145" s="33">
        <v>0</v>
      </c>
      <c r="S145" s="34">
        <v>0</v>
      </c>
      <c r="T145" s="28">
        <f>S145-R145</f>
        <v>0</v>
      </c>
      <c r="U145" s="34">
        <v>45452</v>
      </c>
      <c r="V145" s="33">
        <v>14407</v>
      </c>
      <c r="W145" s="34">
        <v>13720</v>
      </c>
      <c r="X145" s="28">
        <f>W145-V145</f>
        <v>-687</v>
      </c>
      <c r="Y145" s="33">
        <v>487610</v>
      </c>
      <c r="Z145" s="36">
        <v>488616</v>
      </c>
      <c r="AA145" s="33">
        <v>4831</v>
      </c>
      <c r="AB145" s="37">
        <v>0</v>
      </c>
      <c r="AC145" s="36">
        <v>4831</v>
      </c>
      <c r="AD145" s="27">
        <v>493447</v>
      </c>
    </row>
    <row r="146" spans="1:31" ht="15" x14ac:dyDescent="0.2">
      <c r="A146" s="24">
        <v>7613</v>
      </c>
      <c r="B146" s="25" t="s">
        <v>169</v>
      </c>
      <c r="C146" s="33">
        <v>1242028</v>
      </c>
      <c r="D146" s="34">
        <v>1267332</v>
      </c>
      <c r="E146" s="28">
        <f>D146-C146</f>
        <v>25304</v>
      </c>
      <c r="F146" s="33">
        <v>0</v>
      </c>
      <c r="G146" s="34">
        <v>0</v>
      </c>
      <c r="H146" s="29">
        <f>G146-F146</f>
        <v>0</v>
      </c>
      <c r="I146" s="33">
        <v>0</v>
      </c>
      <c r="J146" s="34">
        <v>0</v>
      </c>
      <c r="K146" s="28">
        <f>J146-I146</f>
        <v>0</v>
      </c>
      <c r="L146" s="33">
        <v>145922</v>
      </c>
      <c r="M146" s="34">
        <v>145829</v>
      </c>
      <c r="N146" s="28">
        <f>M146-L146</f>
        <v>-93</v>
      </c>
      <c r="O146" s="33">
        <v>0</v>
      </c>
      <c r="P146" s="35">
        <v>0</v>
      </c>
      <c r="Q146" s="28">
        <f>P146-O146</f>
        <v>0</v>
      </c>
      <c r="R146" s="33">
        <v>0</v>
      </c>
      <c r="S146" s="34">
        <v>0</v>
      </c>
      <c r="T146" s="28">
        <f>S146-R146</f>
        <v>0</v>
      </c>
      <c r="U146" s="34">
        <v>67693</v>
      </c>
      <c r="V146" s="33">
        <v>37575</v>
      </c>
      <c r="W146" s="34">
        <v>35782</v>
      </c>
      <c r="X146" s="28">
        <f>W146-V146</f>
        <v>-1793</v>
      </c>
      <c r="Y146" s="33">
        <v>726222</v>
      </c>
      <c r="Z146" s="36">
        <v>727720</v>
      </c>
      <c r="AA146" s="33">
        <v>12881</v>
      </c>
      <c r="AB146" s="37">
        <v>205</v>
      </c>
      <c r="AC146" s="36">
        <v>13086</v>
      </c>
      <c r="AD146" s="27">
        <v>740806</v>
      </c>
    </row>
    <row r="147" spans="1:31" ht="15" x14ac:dyDescent="0.2">
      <c r="A147" s="24">
        <v>7900</v>
      </c>
      <c r="B147" s="25" t="s">
        <v>170</v>
      </c>
      <c r="C147" s="33">
        <v>782533</v>
      </c>
      <c r="D147" s="34">
        <v>782603</v>
      </c>
      <c r="E147" s="28">
        <f>D147-C147</f>
        <v>70</v>
      </c>
      <c r="F147" s="33">
        <v>0</v>
      </c>
      <c r="G147" s="34">
        <v>0</v>
      </c>
      <c r="H147" s="29">
        <f>G147-F147</f>
        <v>0</v>
      </c>
      <c r="I147" s="33">
        <v>0</v>
      </c>
      <c r="J147" s="34">
        <v>0</v>
      </c>
      <c r="K147" s="28">
        <f>J147-I147</f>
        <v>0</v>
      </c>
      <c r="L147" s="33">
        <v>102906</v>
      </c>
      <c r="M147" s="34">
        <v>102839</v>
      </c>
      <c r="N147" s="28">
        <f>M147-L147</f>
        <v>-67</v>
      </c>
      <c r="O147" s="33">
        <v>0</v>
      </c>
      <c r="P147" s="35">
        <v>0</v>
      </c>
      <c r="Q147" s="28">
        <f>P147-O147</f>
        <v>0</v>
      </c>
      <c r="R147" s="33">
        <v>0</v>
      </c>
      <c r="S147" s="34">
        <v>0</v>
      </c>
      <c r="T147" s="28">
        <f>S147-R147</f>
        <v>0</v>
      </c>
      <c r="U147" s="34">
        <v>59195</v>
      </c>
      <c r="V147" s="33">
        <v>23638</v>
      </c>
      <c r="W147" s="34">
        <v>22511</v>
      </c>
      <c r="X147" s="28">
        <f>W147-V147</f>
        <v>-1127</v>
      </c>
      <c r="Y147" s="33">
        <v>635049</v>
      </c>
      <c r="Z147" s="36">
        <v>636360</v>
      </c>
      <c r="AA147" s="33">
        <v>5153</v>
      </c>
      <c r="AB147" s="37">
        <v>329</v>
      </c>
      <c r="AC147" s="36">
        <v>5482</v>
      </c>
      <c r="AD147" s="27">
        <v>641842</v>
      </c>
    </row>
    <row r="148" spans="1:31" ht="15" x14ac:dyDescent="0.2">
      <c r="A148" s="24">
        <v>4911</v>
      </c>
      <c r="B148" s="25" t="s">
        <v>171</v>
      </c>
      <c r="C148" s="33">
        <v>743997</v>
      </c>
      <c r="D148" s="34">
        <v>749365</v>
      </c>
      <c r="E148" s="28">
        <f>D148-C148</f>
        <v>5368</v>
      </c>
      <c r="F148" s="33">
        <v>0</v>
      </c>
      <c r="G148" s="34">
        <v>0</v>
      </c>
      <c r="H148" s="29">
        <f>G148-F148</f>
        <v>0</v>
      </c>
      <c r="I148" s="33">
        <v>0</v>
      </c>
      <c r="J148" s="34">
        <v>0</v>
      </c>
      <c r="K148" s="28">
        <f>J148-I148</f>
        <v>0</v>
      </c>
      <c r="L148" s="33">
        <v>115065</v>
      </c>
      <c r="M148" s="34">
        <v>114990</v>
      </c>
      <c r="N148" s="28">
        <f>M148-L148</f>
        <v>-75</v>
      </c>
      <c r="O148" s="33">
        <v>0</v>
      </c>
      <c r="P148" s="35">
        <v>0</v>
      </c>
      <c r="Q148" s="28">
        <f>P148-O148</f>
        <v>0</v>
      </c>
      <c r="R148" s="33">
        <v>0</v>
      </c>
      <c r="S148" s="34">
        <v>0</v>
      </c>
      <c r="T148" s="28">
        <f>S148-R148</f>
        <v>0</v>
      </c>
      <c r="U148" s="34">
        <v>55532</v>
      </c>
      <c r="V148" s="33">
        <v>25561</v>
      </c>
      <c r="W148" s="34">
        <v>24342</v>
      </c>
      <c r="X148" s="28">
        <f>W148-V148</f>
        <v>-1219</v>
      </c>
      <c r="Y148" s="33">
        <v>595754</v>
      </c>
      <c r="Z148" s="36">
        <v>596983</v>
      </c>
      <c r="AA148" s="33">
        <v>2512</v>
      </c>
      <c r="AB148" s="37">
        <v>7</v>
      </c>
      <c r="AC148" s="36">
        <v>2519</v>
      </c>
      <c r="AD148" s="27">
        <v>599502</v>
      </c>
    </row>
    <row r="149" spans="1:31" ht="15" x14ac:dyDescent="0.2">
      <c r="A149" s="24">
        <v>8220</v>
      </c>
      <c r="B149" s="25" t="s">
        <v>172</v>
      </c>
      <c r="C149" s="33">
        <v>1618166</v>
      </c>
      <c r="D149" s="34">
        <v>1618311</v>
      </c>
      <c r="E149" s="28">
        <f>D149-C149</f>
        <v>145</v>
      </c>
      <c r="F149" s="33">
        <v>0</v>
      </c>
      <c r="G149" s="34">
        <v>0</v>
      </c>
      <c r="H149" s="29">
        <f>G149-F149</f>
        <v>0</v>
      </c>
      <c r="I149" s="33">
        <v>0</v>
      </c>
      <c r="J149" s="34">
        <v>0</v>
      </c>
      <c r="K149" s="28">
        <f>J149-I149</f>
        <v>0</v>
      </c>
      <c r="L149" s="33">
        <v>193261</v>
      </c>
      <c r="M149" s="34">
        <v>193137</v>
      </c>
      <c r="N149" s="28">
        <f>M149-L149</f>
        <v>-124</v>
      </c>
      <c r="O149" s="33">
        <v>0</v>
      </c>
      <c r="P149" s="35">
        <v>0</v>
      </c>
      <c r="Q149" s="28">
        <f>P149-O149</f>
        <v>0</v>
      </c>
      <c r="R149" s="33">
        <v>0</v>
      </c>
      <c r="S149" s="34">
        <v>0</v>
      </c>
      <c r="T149" s="28">
        <f>S149-R149</f>
        <v>0</v>
      </c>
      <c r="U149" s="34">
        <v>122406</v>
      </c>
      <c r="V149" s="33">
        <v>47272</v>
      </c>
      <c r="W149" s="34">
        <v>45017</v>
      </c>
      <c r="X149" s="28">
        <f>W149-V149</f>
        <v>-2255</v>
      </c>
      <c r="Y149" s="33">
        <v>1313190</v>
      </c>
      <c r="Z149" s="36">
        <v>1315900</v>
      </c>
      <c r="AA149" s="33">
        <v>11078</v>
      </c>
      <c r="AB149" s="37">
        <v>0</v>
      </c>
      <c r="AC149" s="36">
        <v>11078</v>
      </c>
      <c r="AD149" s="27">
        <v>1326978</v>
      </c>
    </row>
    <row r="150" spans="1:31" ht="15" x14ac:dyDescent="0.2">
      <c r="A150" s="24">
        <v>8200</v>
      </c>
      <c r="B150" s="25" t="s">
        <v>173</v>
      </c>
      <c r="C150" s="33">
        <v>902015</v>
      </c>
      <c r="D150" s="34">
        <v>902096</v>
      </c>
      <c r="E150" s="28">
        <f>D150-C150</f>
        <v>81</v>
      </c>
      <c r="F150" s="33">
        <v>0</v>
      </c>
      <c r="G150" s="34">
        <v>0</v>
      </c>
      <c r="H150" s="29">
        <f>G150-F150</f>
        <v>0</v>
      </c>
      <c r="I150" s="33">
        <v>28732</v>
      </c>
      <c r="J150" s="34">
        <v>25891</v>
      </c>
      <c r="K150" s="28">
        <f>J150-I150</f>
        <v>-2841</v>
      </c>
      <c r="L150" s="33">
        <v>144016</v>
      </c>
      <c r="M150" s="34">
        <v>143877</v>
      </c>
      <c r="N150" s="28">
        <f>M150-L150</f>
        <v>-139</v>
      </c>
      <c r="O150" s="33">
        <v>0</v>
      </c>
      <c r="P150" s="35">
        <v>0</v>
      </c>
      <c r="Q150" s="28">
        <f>P150-O150</f>
        <v>0</v>
      </c>
      <c r="R150" s="33">
        <v>0</v>
      </c>
      <c r="S150" s="34">
        <v>0</v>
      </c>
      <c r="T150" s="28">
        <f>S150-R150</f>
        <v>0</v>
      </c>
      <c r="U150" s="34">
        <v>68233</v>
      </c>
      <c r="V150" s="33">
        <v>29761</v>
      </c>
      <c r="W150" s="34">
        <v>28341</v>
      </c>
      <c r="X150" s="28">
        <f>W150-V150</f>
        <v>-1420</v>
      </c>
      <c r="Y150" s="33">
        <v>732012</v>
      </c>
      <c r="Z150" s="36">
        <v>733523</v>
      </c>
      <c r="AA150" s="33">
        <v>0</v>
      </c>
      <c r="AB150" s="37">
        <v>0</v>
      </c>
      <c r="AC150" s="36">
        <v>0</v>
      </c>
      <c r="AD150" s="27">
        <v>733523</v>
      </c>
    </row>
    <row r="151" spans="1:31" s="46" customFormat="1" x14ac:dyDescent="0.2">
      <c r="A151" s="45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spans="1:31" s="46" customFormat="1" x14ac:dyDescent="0.2">
      <c r="A152" s="45"/>
      <c r="C152" s="48"/>
      <c r="D152" s="48"/>
      <c r="E152" s="48"/>
      <c r="F152" s="48"/>
      <c r="G152" s="48"/>
      <c r="H152" s="2"/>
      <c r="I152" s="48"/>
      <c r="J152" s="48"/>
      <c r="L152" s="48"/>
      <c r="M152" s="48"/>
      <c r="O152" s="48"/>
      <c r="P152" s="48"/>
      <c r="R152" s="48"/>
      <c r="S152" s="48"/>
      <c r="U152" s="48"/>
      <c r="V152" s="48"/>
      <c r="W152" s="48"/>
      <c r="Y152" s="48"/>
      <c r="Z152" s="48"/>
      <c r="AA152" s="48"/>
      <c r="AB152" s="48"/>
      <c r="AC152" s="48"/>
      <c r="AD152" s="48"/>
      <c r="AE152" s="48"/>
    </row>
    <row r="153" spans="1:31" s="46" customFormat="1" x14ac:dyDescent="0.2">
      <c r="A153" s="45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</row>
    <row r="154" spans="1:31" s="46" customFormat="1" x14ac:dyDescent="0.2">
      <c r="A154" s="45"/>
      <c r="F154" s="2"/>
      <c r="G154" s="2"/>
      <c r="H154" s="2"/>
      <c r="P154" s="50"/>
    </row>
    <row r="155" spans="1:31" s="46" customFormat="1" x14ac:dyDescent="0.2">
      <c r="A155" s="45"/>
      <c r="F155" s="2"/>
      <c r="G155" s="2"/>
      <c r="H155" s="2"/>
      <c r="P155" s="50"/>
    </row>
    <row r="156" spans="1:31" s="46" customFormat="1" x14ac:dyDescent="0.2">
      <c r="A156" s="45"/>
      <c r="F156" s="2"/>
      <c r="G156" s="2"/>
      <c r="H156" s="2"/>
      <c r="P156" s="50"/>
    </row>
    <row r="157" spans="1:31" s="46" customFormat="1" x14ac:dyDescent="0.2">
      <c r="A157" s="45"/>
      <c r="F157" s="2"/>
      <c r="G157" s="2"/>
      <c r="H157" s="2"/>
      <c r="P157" s="50"/>
    </row>
    <row r="158" spans="1:31" s="46" customFormat="1" x14ac:dyDescent="0.2">
      <c r="A158" s="45"/>
      <c r="F158" s="2"/>
      <c r="G158" s="2"/>
      <c r="H158" s="2"/>
      <c r="P158" s="50"/>
    </row>
    <row r="159" spans="1:31" s="46" customFormat="1" x14ac:dyDescent="0.2">
      <c r="A159" s="45"/>
      <c r="F159" s="2"/>
      <c r="G159" s="2"/>
      <c r="H159" s="2"/>
      <c r="P159" s="50"/>
    </row>
    <row r="160" spans="1:31" s="46" customFormat="1" x14ac:dyDescent="0.2">
      <c r="A160" s="45"/>
      <c r="F160" s="2"/>
      <c r="G160" s="2"/>
      <c r="H160" s="2"/>
      <c r="P160" s="50"/>
    </row>
    <row r="161" spans="1:16" s="46" customFormat="1" x14ac:dyDescent="0.2">
      <c r="A161" s="45"/>
      <c r="F161" s="2"/>
      <c r="G161" s="2"/>
      <c r="H161" s="2"/>
      <c r="P161" s="50"/>
    </row>
    <row r="162" spans="1:16" s="46" customFormat="1" x14ac:dyDescent="0.2">
      <c r="A162" s="45"/>
      <c r="F162" s="2"/>
      <c r="G162" s="2"/>
      <c r="H162" s="2"/>
      <c r="P162" s="50"/>
    </row>
    <row r="163" spans="1:16" s="46" customFormat="1" x14ac:dyDescent="0.2">
      <c r="A163" s="45"/>
      <c r="F163" s="2"/>
      <c r="G163" s="2"/>
      <c r="H163" s="2"/>
      <c r="P163" s="50"/>
    </row>
    <row r="164" spans="1:16" s="46" customFormat="1" x14ac:dyDescent="0.2">
      <c r="A164" s="45"/>
      <c r="F164" s="2"/>
      <c r="G164" s="2"/>
      <c r="H164" s="2"/>
      <c r="P164" s="50"/>
    </row>
    <row r="165" spans="1:16" s="46" customFormat="1" x14ac:dyDescent="0.2">
      <c r="A165" s="45"/>
      <c r="F165" s="2"/>
      <c r="G165" s="2"/>
      <c r="H165" s="2"/>
      <c r="P165" s="50"/>
    </row>
    <row r="166" spans="1:16" s="46" customFormat="1" x14ac:dyDescent="0.2">
      <c r="A166" s="45"/>
      <c r="F166" s="2"/>
      <c r="G166" s="2"/>
      <c r="H166" s="2"/>
      <c r="P166" s="50"/>
    </row>
    <row r="167" spans="1:16" s="46" customFormat="1" x14ac:dyDescent="0.2">
      <c r="A167" s="45"/>
      <c r="F167" s="2"/>
      <c r="G167" s="2"/>
      <c r="H167" s="2"/>
      <c r="P167" s="50"/>
    </row>
    <row r="168" spans="1:16" s="46" customFormat="1" x14ac:dyDescent="0.2">
      <c r="A168" s="45"/>
      <c r="F168" s="2"/>
      <c r="G168" s="2"/>
      <c r="H168" s="2"/>
      <c r="P168" s="50"/>
    </row>
    <row r="169" spans="1:16" s="46" customFormat="1" x14ac:dyDescent="0.2">
      <c r="A169" s="45"/>
      <c r="F169" s="2"/>
      <c r="G169" s="2"/>
      <c r="H169" s="2"/>
      <c r="P169" s="50"/>
    </row>
    <row r="170" spans="1:16" s="46" customFormat="1" x14ac:dyDescent="0.2">
      <c r="A170" s="45"/>
      <c r="F170" s="2"/>
      <c r="G170" s="2"/>
      <c r="H170" s="2"/>
      <c r="P170" s="50"/>
    </row>
    <row r="171" spans="1:16" s="46" customFormat="1" x14ac:dyDescent="0.2">
      <c r="A171" s="45"/>
      <c r="F171" s="2"/>
      <c r="G171" s="2"/>
      <c r="H171" s="2"/>
      <c r="P171" s="50"/>
    </row>
    <row r="172" spans="1:16" s="46" customFormat="1" x14ac:dyDescent="0.2">
      <c r="A172" s="45"/>
      <c r="F172" s="2"/>
      <c r="G172" s="2"/>
      <c r="H172" s="2"/>
      <c r="P172" s="50"/>
    </row>
    <row r="173" spans="1:16" s="46" customFormat="1" x14ac:dyDescent="0.2">
      <c r="A173" s="45"/>
      <c r="F173" s="2"/>
      <c r="G173" s="2"/>
      <c r="H173" s="2"/>
      <c r="P173" s="50"/>
    </row>
    <row r="174" spans="1:16" s="46" customFormat="1" x14ac:dyDescent="0.2">
      <c r="A174" s="45"/>
      <c r="F174" s="2"/>
      <c r="G174" s="2"/>
      <c r="H174" s="2"/>
      <c r="P174" s="50"/>
    </row>
    <row r="175" spans="1:16" s="46" customFormat="1" x14ac:dyDescent="0.2">
      <c r="A175" s="45"/>
      <c r="F175" s="2"/>
      <c r="G175" s="2"/>
      <c r="H175" s="2"/>
      <c r="P175" s="50"/>
    </row>
    <row r="176" spans="1:16" s="46" customFormat="1" x14ac:dyDescent="0.2">
      <c r="A176" s="45"/>
      <c r="F176" s="2"/>
      <c r="G176" s="2"/>
      <c r="H176" s="2"/>
      <c r="P176" s="50"/>
    </row>
    <row r="177" spans="1:16" s="46" customFormat="1" x14ac:dyDescent="0.2">
      <c r="A177" s="45"/>
      <c r="F177" s="2"/>
      <c r="G177" s="2"/>
      <c r="H177" s="2"/>
      <c r="P177" s="50"/>
    </row>
    <row r="178" spans="1:16" s="46" customFormat="1" x14ac:dyDescent="0.2">
      <c r="A178" s="45"/>
      <c r="F178" s="2"/>
      <c r="G178" s="2"/>
      <c r="H178" s="2"/>
      <c r="P178" s="50"/>
    </row>
    <row r="179" spans="1:16" s="46" customFormat="1" x14ac:dyDescent="0.2">
      <c r="A179" s="45"/>
      <c r="F179" s="2"/>
      <c r="G179" s="2"/>
      <c r="H179" s="2"/>
      <c r="P179" s="50"/>
    </row>
    <row r="180" spans="1:16" s="46" customFormat="1" x14ac:dyDescent="0.2">
      <c r="A180" s="45"/>
      <c r="F180" s="2"/>
      <c r="G180" s="2"/>
      <c r="H180" s="2"/>
      <c r="P180" s="50"/>
    </row>
    <row r="181" spans="1:16" s="46" customFormat="1" x14ac:dyDescent="0.2">
      <c r="A181" s="45"/>
      <c r="F181" s="2"/>
      <c r="G181" s="2"/>
      <c r="H181" s="2"/>
      <c r="P181" s="50"/>
    </row>
    <row r="182" spans="1:16" s="46" customFormat="1" x14ac:dyDescent="0.2">
      <c r="A182" s="45"/>
      <c r="F182" s="2"/>
      <c r="G182" s="2"/>
      <c r="H182" s="2"/>
      <c r="P182" s="50"/>
    </row>
    <row r="183" spans="1:16" s="46" customFormat="1" x14ac:dyDescent="0.2">
      <c r="A183" s="45"/>
      <c r="F183" s="2"/>
      <c r="G183" s="2"/>
      <c r="H183" s="2"/>
      <c r="P183" s="50"/>
    </row>
    <row r="184" spans="1:16" s="46" customFormat="1" x14ac:dyDescent="0.2">
      <c r="A184" s="45"/>
      <c r="F184" s="2"/>
      <c r="G184" s="2"/>
      <c r="H184" s="2"/>
      <c r="P184" s="50"/>
    </row>
    <row r="185" spans="1:16" s="46" customFormat="1" x14ac:dyDescent="0.2">
      <c r="A185" s="45"/>
      <c r="F185" s="2"/>
      <c r="G185" s="2"/>
      <c r="H185" s="2"/>
      <c r="P185" s="50"/>
    </row>
    <row r="186" spans="1:16" s="46" customFormat="1" x14ac:dyDescent="0.2">
      <c r="A186" s="45"/>
      <c r="F186" s="2"/>
      <c r="G186" s="2"/>
      <c r="H186" s="2"/>
      <c r="P186" s="50"/>
    </row>
    <row r="187" spans="1:16" s="46" customFormat="1" x14ac:dyDescent="0.2">
      <c r="A187" s="45"/>
      <c r="F187" s="2"/>
      <c r="G187" s="2"/>
      <c r="H187" s="2"/>
      <c r="P187" s="50"/>
    </row>
    <row r="188" spans="1:16" s="46" customFormat="1" x14ac:dyDescent="0.2">
      <c r="A188" s="45"/>
      <c r="F188" s="2"/>
      <c r="G188" s="2"/>
      <c r="H188" s="2"/>
      <c r="P188" s="50"/>
    </row>
    <row r="189" spans="1:16" s="46" customFormat="1" x14ac:dyDescent="0.2">
      <c r="A189" s="45"/>
      <c r="F189" s="2"/>
      <c r="G189" s="2"/>
      <c r="H189" s="2"/>
      <c r="P189" s="50"/>
    </row>
    <row r="190" spans="1:16" s="46" customFormat="1" x14ac:dyDescent="0.2">
      <c r="A190" s="45"/>
      <c r="F190" s="2"/>
      <c r="G190" s="2"/>
      <c r="H190" s="2"/>
      <c r="P190" s="50"/>
    </row>
    <row r="191" spans="1:16" s="46" customFormat="1" x14ac:dyDescent="0.2">
      <c r="A191" s="45"/>
      <c r="F191" s="2"/>
      <c r="G191" s="2"/>
      <c r="H191" s="2"/>
      <c r="P191" s="50"/>
    </row>
    <row r="192" spans="1:16" s="46" customFormat="1" x14ac:dyDescent="0.2">
      <c r="A192" s="45"/>
      <c r="F192" s="2"/>
      <c r="G192" s="2"/>
      <c r="H192" s="2"/>
      <c r="P192" s="50"/>
    </row>
    <row r="193" spans="1:16" s="46" customFormat="1" x14ac:dyDescent="0.2">
      <c r="A193" s="45"/>
      <c r="F193" s="2"/>
      <c r="G193" s="2"/>
      <c r="H193" s="2"/>
      <c r="P193" s="50"/>
    </row>
    <row r="194" spans="1:16" s="46" customFormat="1" x14ac:dyDescent="0.2">
      <c r="A194" s="45"/>
      <c r="F194" s="2"/>
      <c r="G194" s="2"/>
      <c r="H194" s="2"/>
      <c r="P194" s="50"/>
    </row>
    <row r="195" spans="1:16" s="46" customFormat="1" x14ac:dyDescent="0.2">
      <c r="A195" s="45"/>
      <c r="F195" s="2"/>
      <c r="G195" s="2"/>
      <c r="H195" s="2"/>
      <c r="P195" s="50"/>
    </row>
    <row r="196" spans="1:16" s="46" customFormat="1" x14ac:dyDescent="0.2">
      <c r="A196" s="45"/>
      <c r="F196" s="2"/>
      <c r="G196" s="2"/>
      <c r="H196" s="2"/>
      <c r="P196" s="50"/>
    </row>
    <row r="197" spans="1:16" s="46" customFormat="1" x14ac:dyDescent="0.2">
      <c r="A197" s="45"/>
      <c r="F197" s="2"/>
      <c r="G197" s="2"/>
      <c r="H197" s="2"/>
      <c r="P197" s="50"/>
    </row>
    <row r="198" spans="1:16" s="46" customFormat="1" x14ac:dyDescent="0.2">
      <c r="A198" s="45"/>
      <c r="F198" s="2"/>
      <c r="G198" s="2"/>
      <c r="H198" s="2"/>
      <c r="P198" s="50"/>
    </row>
    <row r="199" spans="1:16" s="46" customFormat="1" x14ac:dyDescent="0.2">
      <c r="A199" s="45"/>
      <c r="F199" s="2"/>
      <c r="G199" s="2"/>
      <c r="H199" s="2"/>
      <c r="P199" s="50"/>
    </row>
    <row r="200" spans="1:16" s="46" customFormat="1" x14ac:dyDescent="0.2">
      <c r="A200" s="45"/>
      <c r="F200" s="2"/>
      <c r="G200" s="2"/>
      <c r="H200" s="2"/>
      <c r="P200" s="50"/>
    </row>
    <row r="201" spans="1:16" s="46" customFormat="1" x14ac:dyDescent="0.2">
      <c r="A201" s="45"/>
      <c r="F201" s="2"/>
      <c r="G201" s="2"/>
      <c r="H201" s="2"/>
      <c r="P201" s="50"/>
    </row>
    <row r="202" spans="1:16" s="46" customFormat="1" x14ac:dyDescent="0.2">
      <c r="A202" s="45"/>
      <c r="F202" s="2"/>
      <c r="G202" s="2"/>
      <c r="H202" s="2"/>
      <c r="P202" s="50"/>
    </row>
    <row r="203" spans="1:16" s="46" customFormat="1" x14ac:dyDescent="0.2">
      <c r="A203" s="45"/>
      <c r="F203" s="2"/>
      <c r="G203" s="2"/>
      <c r="H203" s="2"/>
      <c r="P203" s="50"/>
    </row>
    <row r="204" spans="1:16" s="46" customFormat="1" x14ac:dyDescent="0.2">
      <c r="A204" s="45"/>
      <c r="F204" s="2"/>
      <c r="G204" s="2"/>
      <c r="H204" s="2"/>
      <c r="P204" s="50"/>
    </row>
    <row r="205" spans="1:16" s="46" customFormat="1" x14ac:dyDescent="0.2">
      <c r="A205" s="45"/>
      <c r="F205" s="2"/>
      <c r="G205" s="2"/>
      <c r="H205" s="2"/>
      <c r="P205" s="50"/>
    </row>
    <row r="206" spans="1:16" s="46" customFormat="1" x14ac:dyDescent="0.2">
      <c r="A206" s="45"/>
      <c r="F206" s="2"/>
      <c r="G206" s="2"/>
      <c r="H206" s="2"/>
      <c r="P206" s="50"/>
    </row>
    <row r="207" spans="1:16" s="46" customFormat="1" x14ac:dyDescent="0.2">
      <c r="A207" s="45"/>
      <c r="F207" s="2"/>
      <c r="G207" s="2"/>
      <c r="H207" s="2"/>
      <c r="P207" s="50"/>
    </row>
    <row r="208" spans="1:16" s="46" customFormat="1" x14ac:dyDescent="0.2">
      <c r="A208" s="45"/>
      <c r="F208" s="2"/>
      <c r="G208" s="2"/>
      <c r="H208" s="2"/>
      <c r="P208" s="50"/>
    </row>
    <row r="209" spans="1:16" s="46" customFormat="1" x14ac:dyDescent="0.2">
      <c r="A209" s="45"/>
      <c r="F209" s="2"/>
      <c r="G209" s="2"/>
      <c r="H209" s="2"/>
      <c r="P209" s="50"/>
    </row>
    <row r="210" spans="1:16" s="46" customFormat="1" x14ac:dyDescent="0.2">
      <c r="A210" s="45"/>
      <c r="F210" s="2"/>
      <c r="G210" s="2"/>
      <c r="H210" s="2"/>
      <c r="P210" s="50"/>
    </row>
    <row r="211" spans="1:16" s="46" customFormat="1" x14ac:dyDescent="0.2">
      <c r="A211" s="45"/>
      <c r="F211" s="2"/>
      <c r="G211" s="2"/>
      <c r="H211" s="2"/>
      <c r="P211" s="50"/>
    </row>
    <row r="212" spans="1:16" s="46" customFormat="1" x14ac:dyDescent="0.2">
      <c r="A212" s="45"/>
      <c r="F212" s="2"/>
      <c r="G212" s="2"/>
      <c r="H212" s="2"/>
      <c r="P212" s="50"/>
    </row>
    <row r="213" spans="1:16" s="46" customFormat="1" x14ac:dyDescent="0.2">
      <c r="A213" s="45"/>
      <c r="F213" s="2"/>
      <c r="G213" s="2"/>
      <c r="H213" s="2"/>
      <c r="P213" s="50"/>
    </row>
    <row r="214" spans="1:16" s="46" customFormat="1" x14ac:dyDescent="0.2">
      <c r="A214" s="45"/>
      <c r="F214" s="2"/>
      <c r="G214" s="2"/>
      <c r="H214" s="2"/>
      <c r="P214" s="50"/>
    </row>
    <row r="215" spans="1:16" s="46" customFormat="1" x14ac:dyDescent="0.2">
      <c r="A215" s="45"/>
      <c r="F215" s="2"/>
      <c r="G215" s="2"/>
      <c r="H215" s="2"/>
      <c r="P215" s="50"/>
    </row>
    <row r="216" spans="1:16" s="46" customFormat="1" x14ac:dyDescent="0.2">
      <c r="A216" s="45"/>
      <c r="F216" s="2"/>
      <c r="G216" s="2"/>
      <c r="H216" s="2"/>
      <c r="P216" s="50"/>
    </row>
    <row r="217" spans="1:16" s="46" customFormat="1" x14ac:dyDescent="0.2">
      <c r="A217" s="45"/>
      <c r="F217" s="2"/>
      <c r="G217" s="2"/>
      <c r="H217" s="2"/>
      <c r="P217" s="50"/>
    </row>
    <row r="218" spans="1:16" s="46" customFormat="1" x14ac:dyDescent="0.2">
      <c r="A218" s="45"/>
      <c r="F218" s="2"/>
      <c r="G218" s="2"/>
      <c r="H218" s="2"/>
      <c r="P218" s="50"/>
    </row>
    <row r="219" spans="1:16" s="46" customFormat="1" x14ac:dyDescent="0.2">
      <c r="A219" s="45"/>
      <c r="F219" s="2"/>
      <c r="G219" s="2"/>
      <c r="H219" s="2"/>
      <c r="P219" s="50"/>
    </row>
    <row r="220" spans="1:16" s="46" customFormat="1" x14ac:dyDescent="0.2">
      <c r="A220" s="45"/>
      <c r="F220" s="2"/>
      <c r="G220" s="2"/>
      <c r="H220" s="2"/>
      <c r="P220" s="50"/>
    </row>
    <row r="221" spans="1:16" s="46" customFormat="1" x14ac:dyDescent="0.2">
      <c r="A221" s="45"/>
      <c r="F221" s="2"/>
      <c r="G221" s="2"/>
      <c r="H221" s="2"/>
      <c r="P221" s="50"/>
    </row>
    <row r="222" spans="1:16" s="46" customFormat="1" x14ac:dyDescent="0.2">
      <c r="A222" s="45"/>
      <c r="F222" s="2"/>
      <c r="G222" s="2"/>
      <c r="H222" s="2"/>
      <c r="P222" s="50"/>
    </row>
    <row r="223" spans="1:16" s="46" customFormat="1" x14ac:dyDescent="0.2">
      <c r="A223" s="45"/>
      <c r="F223" s="2"/>
      <c r="G223" s="2"/>
      <c r="H223" s="2"/>
      <c r="P223" s="50"/>
    </row>
    <row r="224" spans="1:16" s="46" customFormat="1" x14ac:dyDescent="0.2">
      <c r="A224" s="45"/>
      <c r="F224" s="2"/>
      <c r="G224" s="2"/>
      <c r="H224" s="2"/>
      <c r="P224" s="50"/>
    </row>
    <row r="225" spans="1:16" s="46" customFormat="1" x14ac:dyDescent="0.2">
      <c r="A225" s="45"/>
      <c r="F225" s="2"/>
      <c r="G225" s="2"/>
      <c r="H225" s="2"/>
      <c r="P225" s="50"/>
    </row>
    <row r="226" spans="1:16" s="46" customFormat="1" x14ac:dyDescent="0.2">
      <c r="A226" s="45"/>
      <c r="F226" s="2"/>
      <c r="G226" s="2"/>
      <c r="H226" s="2"/>
      <c r="P226" s="50"/>
    </row>
    <row r="227" spans="1:16" s="46" customFormat="1" x14ac:dyDescent="0.2">
      <c r="A227" s="45"/>
      <c r="F227" s="2"/>
      <c r="G227" s="2"/>
      <c r="H227" s="2"/>
      <c r="P227" s="50"/>
    </row>
    <row r="228" spans="1:16" s="46" customFormat="1" x14ac:dyDescent="0.2">
      <c r="A228" s="45"/>
      <c r="F228" s="2"/>
      <c r="G228" s="2"/>
      <c r="H228" s="2"/>
      <c r="P228" s="50"/>
    </row>
    <row r="229" spans="1:16" s="46" customFormat="1" x14ac:dyDescent="0.2">
      <c r="A229" s="45"/>
      <c r="F229" s="2"/>
      <c r="G229" s="2"/>
      <c r="H229" s="2"/>
      <c r="P229" s="50"/>
    </row>
    <row r="230" spans="1:16" s="46" customFormat="1" x14ac:dyDescent="0.2">
      <c r="A230" s="45"/>
      <c r="F230" s="2"/>
      <c r="G230" s="2"/>
      <c r="H230" s="2"/>
      <c r="P230" s="50"/>
    </row>
    <row r="231" spans="1:16" s="46" customFormat="1" x14ac:dyDescent="0.2">
      <c r="A231" s="45"/>
      <c r="F231" s="2"/>
      <c r="G231" s="2"/>
      <c r="H231" s="2"/>
      <c r="P231" s="50"/>
    </row>
    <row r="232" spans="1:16" s="46" customFormat="1" x14ac:dyDescent="0.2">
      <c r="A232" s="45"/>
      <c r="F232" s="2"/>
      <c r="G232" s="2"/>
      <c r="H232" s="2"/>
      <c r="P232" s="50"/>
    </row>
    <row r="233" spans="1:16" s="46" customFormat="1" x14ac:dyDescent="0.2">
      <c r="A233" s="45"/>
      <c r="F233" s="2"/>
      <c r="G233" s="2"/>
      <c r="H233" s="2"/>
      <c r="P233" s="50"/>
    </row>
    <row r="234" spans="1:16" s="46" customFormat="1" x14ac:dyDescent="0.2">
      <c r="A234" s="45"/>
      <c r="F234" s="2"/>
      <c r="G234" s="2"/>
      <c r="H234" s="2"/>
      <c r="P234" s="50"/>
    </row>
    <row r="235" spans="1:16" s="46" customFormat="1" x14ac:dyDescent="0.2">
      <c r="A235" s="45"/>
      <c r="F235" s="2"/>
      <c r="G235" s="2"/>
      <c r="H235" s="2"/>
      <c r="P235" s="50"/>
    </row>
    <row r="236" spans="1:16" s="46" customFormat="1" x14ac:dyDescent="0.2">
      <c r="A236" s="45"/>
      <c r="F236" s="2"/>
      <c r="G236" s="2"/>
      <c r="H236" s="2"/>
      <c r="P236" s="50"/>
    </row>
    <row r="237" spans="1:16" s="46" customFormat="1" x14ac:dyDescent="0.2">
      <c r="A237" s="45"/>
      <c r="F237" s="2"/>
      <c r="G237" s="2"/>
      <c r="H237" s="2"/>
      <c r="P237" s="50"/>
    </row>
    <row r="238" spans="1:16" s="46" customFormat="1" x14ac:dyDescent="0.2">
      <c r="A238" s="45"/>
      <c r="F238" s="2"/>
      <c r="G238" s="2"/>
      <c r="H238" s="2"/>
      <c r="P238" s="50"/>
    </row>
    <row r="239" spans="1:16" s="46" customFormat="1" x14ac:dyDescent="0.2">
      <c r="A239" s="45"/>
      <c r="F239" s="2"/>
      <c r="G239" s="2"/>
      <c r="H239" s="2"/>
      <c r="P239" s="50"/>
    </row>
    <row r="240" spans="1:16" s="46" customFormat="1" x14ac:dyDescent="0.2">
      <c r="A240" s="45"/>
      <c r="F240" s="2"/>
      <c r="G240" s="2"/>
      <c r="H240" s="2"/>
      <c r="P240" s="50"/>
    </row>
    <row r="241" spans="1:16" s="46" customFormat="1" x14ac:dyDescent="0.2">
      <c r="A241" s="45"/>
      <c r="F241" s="2"/>
      <c r="G241" s="2"/>
      <c r="H241" s="2"/>
      <c r="P241" s="50"/>
    </row>
    <row r="242" spans="1:16" s="46" customFormat="1" x14ac:dyDescent="0.2">
      <c r="A242" s="45"/>
      <c r="F242" s="2"/>
      <c r="G242" s="2"/>
      <c r="H242" s="2"/>
      <c r="P242" s="50"/>
    </row>
    <row r="243" spans="1:16" s="46" customFormat="1" x14ac:dyDescent="0.2">
      <c r="A243" s="45"/>
      <c r="F243" s="2"/>
      <c r="G243" s="2"/>
      <c r="H243" s="2"/>
      <c r="P243" s="50"/>
    </row>
    <row r="244" spans="1:16" s="46" customFormat="1" x14ac:dyDescent="0.2">
      <c r="A244" s="45"/>
      <c r="F244" s="2"/>
      <c r="G244" s="2"/>
      <c r="H244" s="2"/>
      <c r="P244" s="50"/>
    </row>
    <row r="245" spans="1:16" s="46" customFormat="1" x14ac:dyDescent="0.2">
      <c r="A245" s="45"/>
      <c r="F245" s="2"/>
      <c r="G245" s="2"/>
      <c r="H245" s="2"/>
      <c r="P245" s="50"/>
    </row>
    <row r="246" spans="1:16" s="46" customFormat="1" x14ac:dyDescent="0.2">
      <c r="A246" s="45"/>
      <c r="F246" s="2"/>
      <c r="G246" s="2"/>
      <c r="H246" s="2"/>
      <c r="P246" s="50"/>
    </row>
    <row r="247" spans="1:16" s="46" customFormat="1" x14ac:dyDescent="0.2">
      <c r="A247" s="45"/>
      <c r="F247" s="2"/>
      <c r="G247" s="2"/>
      <c r="H247" s="2"/>
      <c r="P247" s="50"/>
    </row>
    <row r="248" spans="1:16" s="46" customFormat="1" x14ac:dyDescent="0.2">
      <c r="A248" s="45"/>
      <c r="F248" s="2"/>
      <c r="G248" s="2"/>
      <c r="H248" s="2"/>
      <c r="P248" s="50"/>
    </row>
    <row r="249" spans="1:16" s="46" customFormat="1" x14ac:dyDescent="0.2">
      <c r="A249" s="45"/>
      <c r="F249" s="2"/>
      <c r="G249" s="2"/>
      <c r="H249" s="2"/>
      <c r="P249" s="50"/>
    </row>
    <row r="250" spans="1:16" s="46" customFormat="1" x14ac:dyDescent="0.2">
      <c r="A250" s="45"/>
      <c r="F250" s="2"/>
      <c r="G250" s="2"/>
      <c r="H250" s="2"/>
      <c r="P250" s="50"/>
    </row>
    <row r="251" spans="1:16" s="46" customFormat="1" x14ac:dyDescent="0.2">
      <c r="A251" s="45"/>
      <c r="F251" s="2"/>
      <c r="G251" s="2"/>
      <c r="H251" s="2"/>
      <c r="P251" s="50"/>
    </row>
    <row r="252" spans="1:16" s="46" customFormat="1" x14ac:dyDescent="0.2">
      <c r="A252" s="45"/>
      <c r="F252" s="2"/>
      <c r="G252" s="2"/>
      <c r="H252" s="2"/>
      <c r="P252" s="50"/>
    </row>
    <row r="253" spans="1:16" s="46" customFormat="1" x14ac:dyDescent="0.2">
      <c r="A253" s="45"/>
      <c r="F253" s="2"/>
      <c r="G253" s="2"/>
      <c r="H253" s="2"/>
      <c r="P253" s="50"/>
    </row>
    <row r="254" spans="1:16" s="46" customFormat="1" x14ac:dyDescent="0.2">
      <c r="A254" s="45"/>
      <c r="F254" s="2"/>
      <c r="G254" s="2"/>
      <c r="H254" s="2"/>
      <c r="P254" s="50"/>
    </row>
    <row r="255" spans="1:16" s="46" customFormat="1" x14ac:dyDescent="0.2">
      <c r="A255" s="45"/>
      <c r="F255" s="2"/>
      <c r="G255" s="2"/>
      <c r="H255" s="2"/>
      <c r="P255" s="50"/>
    </row>
    <row r="256" spans="1:16" s="46" customFormat="1" x14ac:dyDescent="0.2">
      <c r="A256" s="45"/>
      <c r="F256" s="2"/>
      <c r="G256" s="2"/>
      <c r="H256" s="2"/>
      <c r="P256" s="50"/>
    </row>
    <row r="257" spans="1:16" s="46" customFormat="1" x14ac:dyDescent="0.2">
      <c r="A257" s="45"/>
      <c r="F257" s="2"/>
      <c r="G257" s="2"/>
      <c r="H257" s="2"/>
      <c r="P257" s="50"/>
    </row>
    <row r="258" spans="1:16" s="46" customFormat="1" x14ac:dyDescent="0.2">
      <c r="A258" s="45"/>
      <c r="F258" s="2"/>
      <c r="G258" s="2"/>
      <c r="H258" s="2"/>
      <c r="P258" s="50"/>
    </row>
    <row r="259" spans="1:16" s="46" customFormat="1" x14ac:dyDescent="0.2">
      <c r="A259" s="45"/>
      <c r="F259" s="2"/>
      <c r="G259" s="2"/>
      <c r="H259" s="2"/>
      <c r="P259" s="50"/>
    </row>
    <row r="260" spans="1:16" s="46" customFormat="1" x14ac:dyDescent="0.2">
      <c r="A260" s="45"/>
      <c r="F260" s="2"/>
      <c r="G260" s="2"/>
      <c r="H260" s="2"/>
      <c r="P260" s="50"/>
    </row>
    <row r="261" spans="1:16" s="46" customFormat="1" x14ac:dyDescent="0.2">
      <c r="A261" s="45"/>
      <c r="F261" s="2"/>
      <c r="G261" s="2"/>
      <c r="H261" s="2"/>
      <c r="P261" s="50"/>
    </row>
    <row r="262" spans="1:16" s="46" customFormat="1" x14ac:dyDescent="0.2">
      <c r="A262" s="45"/>
      <c r="F262" s="2"/>
      <c r="G262" s="2"/>
      <c r="H262" s="2"/>
      <c r="P262" s="50"/>
    </row>
    <row r="263" spans="1:16" s="46" customFormat="1" x14ac:dyDescent="0.2">
      <c r="A263" s="45"/>
      <c r="F263" s="2"/>
      <c r="G263" s="2"/>
      <c r="H263" s="2"/>
      <c r="P263" s="50"/>
    </row>
    <row r="264" spans="1:16" s="46" customFormat="1" x14ac:dyDescent="0.2">
      <c r="A264" s="45"/>
      <c r="F264" s="2"/>
      <c r="G264" s="2"/>
      <c r="H264" s="2"/>
      <c r="P264" s="50"/>
    </row>
    <row r="265" spans="1:16" s="46" customFormat="1" x14ac:dyDescent="0.2">
      <c r="A265" s="45"/>
      <c r="F265" s="2"/>
      <c r="G265" s="2"/>
      <c r="H265" s="2"/>
      <c r="P265" s="50"/>
    </row>
    <row r="266" spans="1:16" s="46" customFormat="1" x14ac:dyDescent="0.2">
      <c r="A266" s="45"/>
      <c r="F266" s="2"/>
      <c r="G266" s="2"/>
      <c r="H266" s="2"/>
      <c r="P266" s="50"/>
    </row>
    <row r="267" spans="1:16" s="46" customFormat="1" x14ac:dyDescent="0.2">
      <c r="A267" s="45"/>
      <c r="F267" s="2"/>
      <c r="G267" s="2"/>
      <c r="H267" s="2"/>
      <c r="P267" s="50"/>
    </row>
    <row r="268" spans="1:16" s="46" customFormat="1" x14ac:dyDescent="0.2">
      <c r="A268" s="45"/>
      <c r="F268" s="2"/>
      <c r="G268" s="2"/>
      <c r="H268" s="2"/>
      <c r="P268" s="50"/>
    </row>
    <row r="269" spans="1:16" s="46" customFormat="1" x14ac:dyDescent="0.2">
      <c r="A269" s="45"/>
      <c r="F269" s="2"/>
      <c r="G269" s="2"/>
      <c r="H269" s="2"/>
      <c r="P269" s="50"/>
    </row>
    <row r="270" spans="1:16" s="46" customFormat="1" x14ac:dyDescent="0.2">
      <c r="A270" s="45"/>
      <c r="F270" s="2"/>
      <c r="G270" s="2"/>
      <c r="H270" s="2"/>
      <c r="P270" s="50"/>
    </row>
    <row r="271" spans="1:16" s="46" customFormat="1" x14ac:dyDescent="0.2">
      <c r="A271" s="45"/>
      <c r="F271" s="2"/>
      <c r="G271" s="2"/>
      <c r="H271" s="2"/>
      <c r="P271" s="50"/>
    </row>
    <row r="272" spans="1:16" s="46" customFormat="1" x14ac:dyDescent="0.2">
      <c r="A272" s="45"/>
      <c r="F272" s="2"/>
      <c r="G272" s="2"/>
      <c r="H272" s="2"/>
      <c r="P272" s="50"/>
    </row>
    <row r="273" spans="1:16" s="46" customFormat="1" x14ac:dyDescent="0.2">
      <c r="A273" s="45"/>
      <c r="F273" s="2"/>
      <c r="G273" s="2"/>
      <c r="H273" s="2"/>
      <c r="P273" s="50"/>
    </row>
    <row r="274" spans="1:16" s="46" customFormat="1" x14ac:dyDescent="0.2">
      <c r="A274" s="45"/>
      <c r="F274" s="2"/>
      <c r="G274" s="2"/>
      <c r="H274" s="2"/>
      <c r="P274" s="50"/>
    </row>
    <row r="275" spans="1:16" s="46" customFormat="1" x14ac:dyDescent="0.2">
      <c r="A275" s="45"/>
      <c r="F275" s="2"/>
      <c r="G275" s="2"/>
      <c r="H275" s="2"/>
      <c r="P275" s="50"/>
    </row>
    <row r="276" spans="1:16" s="46" customFormat="1" x14ac:dyDescent="0.2">
      <c r="A276" s="45"/>
      <c r="F276" s="2"/>
      <c r="G276" s="2"/>
      <c r="H276" s="2"/>
      <c r="P276" s="50"/>
    </row>
    <row r="277" spans="1:16" s="46" customFormat="1" x14ac:dyDescent="0.2">
      <c r="A277" s="45"/>
      <c r="F277" s="2"/>
      <c r="G277" s="2"/>
      <c r="H277" s="2"/>
      <c r="P277" s="50"/>
    </row>
    <row r="278" spans="1:16" s="46" customFormat="1" x14ac:dyDescent="0.2">
      <c r="A278" s="45"/>
      <c r="F278" s="2"/>
      <c r="G278" s="2"/>
      <c r="H278" s="2"/>
      <c r="P278" s="50"/>
    </row>
    <row r="279" spans="1:16" s="46" customFormat="1" x14ac:dyDescent="0.2">
      <c r="A279" s="45"/>
      <c r="F279" s="2"/>
      <c r="G279" s="2"/>
      <c r="H279" s="2"/>
      <c r="P279" s="50"/>
    </row>
    <row r="280" spans="1:16" s="46" customFormat="1" x14ac:dyDescent="0.2">
      <c r="A280" s="45"/>
      <c r="F280" s="2"/>
      <c r="G280" s="2"/>
      <c r="H280" s="2"/>
      <c r="P280" s="50"/>
    </row>
    <row r="281" spans="1:16" s="46" customFormat="1" x14ac:dyDescent="0.2">
      <c r="A281" s="45"/>
      <c r="F281" s="2"/>
      <c r="G281" s="2"/>
      <c r="H281" s="2"/>
      <c r="P281" s="50"/>
    </row>
    <row r="282" spans="1:16" s="46" customFormat="1" x14ac:dyDescent="0.2">
      <c r="A282" s="45"/>
      <c r="F282" s="2"/>
      <c r="G282" s="2"/>
      <c r="H282" s="2"/>
      <c r="P282" s="50"/>
    </row>
    <row r="283" spans="1:16" s="46" customFormat="1" x14ac:dyDescent="0.2">
      <c r="A283" s="45"/>
      <c r="F283" s="2"/>
      <c r="G283" s="2"/>
      <c r="H283" s="2"/>
      <c r="P283" s="50"/>
    </row>
    <row r="284" spans="1:16" s="46" customFormat="1" x14ac:dyDescent="0.2">
      <c r="A284" s="45"/>
      <c r="F284" s="2"/>
      <c r="G284" s="2"/>
      <c r="H284" s="2"/>
      <c r="P284" s="50"/>
    </row>
    <row r="285" spans="1:16" s="46" customFormat="1" x14ac:dyDescent="0.2">
      <c r="A285" s="45"/>
      <c r="F285" s="2"/>
      <c r="G285" s="2"/>
      <c r="H285" s="2"/>
      <c r="P285" s="50"/>
    </row>
    <row r="286" spans="1:16" s="46" customFormat="1" x14ac:dyDescent="0.2">
      <c r="A286" s="45"/>
      <c r="F286" s="2"/>
      <c r="G286" s="2"/>
      <c r="H286" s="2"/>
      <c r="P286" s="50"/>
    </row>
    <row r="287" spans="1:16" s="46" customFormat="1" x14ac:dyDescent="0.2">
      <c r="A287" s="45"/>
      <c r="F287" s="2"/>
      <c r="G287" s="2"/>
      <c r="H287" s="2"/>
      <c r="P287" s="50"/>
    </row>
    <row r="288" spans="1:16" s="46" customFormat="1" x14ac:dyDescent="0.2">
      <c r="A288" s="45"/>
      <c r="F288" s="2"/>
      <c r="G288" s="2"/>
      <c r="H288" s="2"/>
      <c r="P288" s="50"/>
    </row>
    <row r="289" spans="1:16" s="46" customFormat="1" x14ac:dyDescent="0.2">
      <c r="A289" s="45"/>
      <c r="F289" s="2"/>
      <c r="G289" s="2"/>
      <c r="H289" s="2"/>
      <c r="P289" s="50"/>
    </row>
    <row r="290" spans="1:16" s="46" customFormat="1" x14ac:dyDescent="0.2">
      <c r="A290" s="45"/>
      <c r="F290" s="2"/>
      <c r="G290" s="2"/>
      <c r="H290" s="2"/>
      <c r="P290" s="50"/>
    </row>
    <row r="291" spans="1:16" s="46" customFormat="1" x14ac:dyDescent="0.2">
      <c r="A291" s="45"/>
      <c r="F291" s="2"/>
      <c r="G291" s="2"/>
      <c r="H291" s="2"/>
      <c r="P291" s="50"/>
    </row>
    <row r="292" spans="1:16" s="46" customFormat="1" x14ac:dyDescent="0.2">
      <c r="A292" s="45"/>
      <c r="F292" s="2"/>
      <c r="G292" s="2"/>
      <c r="H292" s="2"/>
      <c r="P292" s="50"/>
    </row>
    <row r="293" spans="1:16" s="46" customFormat="1" x14ac:dyDescent="0.2">
      <c r="A293" s="45"/>
      <c r="F293" s="2"/>
      <c r="G293" s="2"/>
      <c r="H293" s="2"/>
      <c r="P293" s="50"/>
    </row>
    <row r="294" spans="1:16" s="46" customFormat="1" x14ac:dyDescent="0.2">
      <c r="A294" s="45"/>
      <c r="F294" s="2"/>
      <c r="G294" s="2"/>
      <c r="H294" s="2"/>
      <c r="P294" s="50"/>
    </row>
    <row r="295" spans="1:16" s="46" customFormat="1" x14ac:dyDescent="0.2">
      <c r="A295" s="45"/>
      <c r="F295" s="2"/>
      <c r="G295" s="2"/>
      <c r="H295" s="2"/>
      <c r="P295" s="50"/>
    </row>
    <row r="296" spans="1:16" s="46" customFormat="1" x14ac:dyDescent="0.2">
      <c r="A296" s="45"/>
      <c r="F296" s="2"/>
      <c r="G296" s="2"/>
      <c r="H296" s="2"/>
      <c r="P296" s="50"/>
    </row>
    <row r="297" spans="1:16" s="46" customFormat="1" x14ac:dyDescent="0.2">
      <c r="A297" s="45"/>
      <c r="F297" s="2"/>
      <c r="G297" s="2"/>
      <c r="H297" s="2"/>
      <c r="P297" s="50"/>
    </row>
    <row r="298" spans="1:16" s="46" customFormat="1" x14ac:dyDescent="0.2">
      <c r="A298" s="45"/>
      <c r="F298" s="2"/>
      <c r="G298" s="2"/>
      <c r="H298" s="2"/>
      <c r="P298" s="50"/>
    </row>
    <row r="299" spans="1:16" s="46" customFormat="1" x14ac:dyDescent="0.2">
      <c r="A299" s="45"/>
      <c r="F299" s="2"/>
      <c r="G299" s="2"/>
      <c r="H299" s="2"/>
      <c r="P299" s="50"/>
    </row>
    <row r="300" spans="1:16" s="46" customFormat="1" x14ac:dyDescent="0.2">
      <c r="A300" s="45"/>
      <c r="F300" s="2"/>
      <c r="G300" s="2"/>
      <c r="H300" s="2"/>
      <c r="P300" s="50"/>
    </row>
    <row r="301" spans="1:16" s="46" customFormat="1" x14ac:dyDescent="0.2">
      <c r="A301" s="45"/>
      <c r="F301" s="2"/>
      <c r="G301" s="2"/>
      <c r="H301" s="2"/>
      <c r="P301" s="50"/>
    </row>
    <row r="302" spans="1:16" s="46" customFormat="1" x14ac:dyDescent="0.2">
      <c r="A302" s="45"/>
      <c r="F302" s="2"/>
      <c r="G302" s="2"/>
      <c r="H302" s="2"/>
      <c r="P302" s="50"/>
    </row>
    <row r="303" spans="1:16" s="46" customFormat="1" x14ac:dyDescent="0.2">
      <c r="A303" s="45"/>
      <c r="F303" s="2"/>
      <c r="G303" s="2"/>
      <c r="H303" s="2"/>
      <c r="P303" s="50"/>
    </row>
    <row r="304" spans="1:16" s="46" customFormat="1" x14ac:dyDescent="0.2">
      <c r="A304" s="45"/>
      <c r="F304" s="2"/>
      <c r="G304" s="2"/>
      <c r="H304" s="2"/>
      <c r="P304" s="50"/>
    </row>
    <row r="305" spans="1:16" s="46" customFormat="1" x14ac:dyDescent="0.2">
      <c r="A305" s="45"/>
      <c r="F305" s="2"/>
      <c r="G305" s="2"/>
      <c r="H305" s="2"/>
      <c r="P305" s="50"/>
    </row>
    <row r="306" spans="1:16" s="46" customFormat="1" x14ac:dyDescent="0.2">
      <c r="A306" s="45"/>
      <c r="F306" s="2"/>
      <c r="G306" s="2"/>
      <c r="H306" s="2"/>
      <c r="P306" s="50"/>
    </row>
    <row r="307" spans="1:16" s="46" customFormat="1" x14ac:dyDescent="0.2">
      <c r="A307" s="45"/>
      <c r="F307" s="2"/>
      <c r="G307" s="2"/>
      <c r="H307" s="2"/>
      <c r="P307" s="50"/>
    </row>
    <row r="308" spans="1:16" s="46" customFormat="1" x14ac:dyDescent="0.2">
      <c r="A308" s="45"/>
      <c r="F308" s="2"/>
      <c r="G308" s="2"/>
      <c r="H308" s="2"/>
      <c r="P308" s="50"/>
    </row>
    <row r="309" spans="1:16" s="46" customFormat="1" x14ac:dyDescent="0.2">
      <c r="A309" s="45"/>
      <c r="F309" s="2"/>
      <c r="G309" s="2"/>
      <c r="H309" s="2"/>
      <c r="P309" s="50"/>
    </row>
    <row r="310" spans="1:16" s="46" customFormat="1" x14ac:dyDescent="0.2">
      <c r="A310" s="45"/>
      <c r="F310" s="2"/>
      <c r="G310" s="2"/>
      <c r="H310" s="2"/>
      <c r="P310" s="50"/>
    </row>
    <row r="311" spans="1:16" s="46" customFormat="1" x14ac:dyDescent="0.2">
      <c r="A311" s="45"/>
      <c r="F311" s="2"/>
      <c r="G311" s="2"/>
      <c r="H311" s="2"/>
      <c r="P311" s="50"/>
    </row>
    <row r="312" spans="1:16" s="46" customFormat="1" x14ac:dyDescent="0.2">
      <c r="A312" s="45"/>
      <c r="F312" s="2"/>
      <c r="G312" s="2"/>
      <c r="H312" s="2"/>
      <c r="P312" s="50"/>
    </row>
    <row r="313" spans="1:16" s="46" customFormat="1" x14ac:dyDescent="0.2">
      <c r="A313" s="45"/>
      <c r="F313" s="2"/>
      <c r="G313" s="2"/>
      <c r="H313" s="2"/>
      <c r="P313" s="50"/>
    </row>
    <row r="314" spans="1:16" s="46" customFormat="1" x14ac:dyDescent="0.2">
      <c r="A314" s="45"/>
      <c r="F314" s="2"/>
      <c r="G314" s="2"/>
      <c r="H314" s="2"/>
      <c r="P314" s="50"/>
    </row>
    <row r="315" spans="1:16" s="46" customFormat="1" x14ac:dyDescent="0.2">
      <c r="A315" s="45"/>
      <c r="F315" s="2"/>
      <c r="G315" s="2"/>
      <c r="H315" s="2"/>
      <c r="P315" s="50"/>
    </row>
    <row r="316" spans="1:16" s="46" customFormat="1" x14ac:dyDescent="0.2">
      <c r="A316" s="45"/>
      <c r="F316" s="2"/>
      <c r="G316" s="2"/>
      <c r="H316" s="2"/>
      <c r="P316" s="50"/>
    </row>
    <row r="317" spans="1:16" s="46" customFormat="1" x14ac:dyDescent="0.2">
      <c r="A317" s="45"/>
      <c r="F317" s="2"/>
      <c r="G317" s="2"/>
      <c r="H317" s="2"/>
      <c r="P317" s="50"/>
    </row>
    <row r="318" spans="1:16" s="46" customFormat="1" x14ac:dyDescent="0.2">
      <c r="A318" s="45"/>
      <c r="F318" s="2"/>
      <c r="G318" s="2"/>
      <c r="H318" s="2"/>
      <c r="P318" s="50"/>
    </row>
    <row r="319" spans="1:16" s="46" customFormat="1" x14ac:dyDescent="0.2">
      <c r="A319" s="45"/>
      <c r="F319" s="2"/>
      <c r="G319" s="2"/>
      <c r="H319" s="2"/>
      <c r="P319" s="50"/>
    </row>
    <row r="320" spans="1:16" s="46" customFormat="1" x14ac:dyDescent="0.2">
      <c r="A320" s="45"/>
      <c r="F320" s="2"/>
      <c r="G320" s="2"/>
      <c r="H320" s="2"/>
      <c r="P320" s="50"/>
    </row>
    <row r="321" spans="1:16" s="46" customFormat="1" x14ac:dyDescent="0.2">
      <c r="A321" s="45"/>
      <c r="F321" s="2"/>
      <c r="G321" s="2"/>
      <c r="H321" s="2"/>
      <c r="P321" s="50"/>
    </row>
    <row r="322" spans="1:16" s="46" customFormat="1" x14ac:dyDescent="0.2">
      <c r="A322" s="45"/>
      <c r="F322" s="2"/>
      <c r="G322" s="2"/>
      <c r="H322" s="2"/>
      <c r="P322" s="50"/>
    </row>
    <row r="323" spans="1:16" s="46" customFormat="1" x14ac:dyDescent="0.2">
      <c r="A323" s="45"/>
      <c r="F323" s="2"/>
      <c r="G323" s="2"/>
      <c r="H323" s="2"/>
      <c r="P323" s="50"/>
    </row>
    <row r="324" spans="1:16" s="46" customFormat="1" x14ac:dyDescent="0.2">
      <c r="A324" s="45"/>
      <c r="F324" s="2"/>
      <c r="G324" s="2"/>
      <c r="H324" s="2"/>
      <c r="P324" s="50"/>
    </row>
    <row r="325" spans="1:16" s="46" customFormat="1" x14ac:dyDescent="0.2">
      <c r="A325" s="45"/>
      <c r="F325" s="2"/>
      <c r="G325" s="2"/>
      <c r="H325" s="2"/>
      <c r="P325" s="50"/>
    </row>
    <row r="326" spans="1:16" s="46" customFormat="1" x14ac:dyDescent="0.2">
      <c r="A326" s="45"/>
      <c r="F326" s="2"/>
      <c r="G326" s="2"/>
      <c r="H326" s="2"/>
      <c r="P326" s="50"/>
    </row>
    <row r="327" spans="1:16" s="46" customFormat="1" x14ac:dyDescent="0.2">
      <c r="A327" s="45"/>
      <c r="F327" s="2"/>
      <c r="G327" s="2"/>
      <c r="H327" s="2"/>
      <c r="P327" s="50"/>
    </row>
    <row r="328" spans="1:16" s="46" customFormat="1" x14ac:dyDescent="0.2">
      <c r="A328" s="45"/>
      <c r="F328" s="2"/>
      <c r="G328" s="2"/>
      <c r="H328" s="2"/>
      <c r="P328" s="50"/>
    </row>
    <row r="329" spans="1:16" s="46" customFormat="1" x14ac:dyDescent="0.2">
      <c r="A329" s="45"/>
      <c r="F329" s="2"/>
      <c r="G329" s="2"/>
      <c r="H329" s="2"/>
      <c r="P329" s="50"/>
    </row>
    <row r="330" spans="1:16" s="46" customFormat="1" x14ac:dyDescent="0.2">
      <c r="A330" s="45"/>
      <c r="F330" s="2"/>
      <c r="G330" s="2"/>
      <c r="H330" s="2"/>
      <c r="P330" s="50"/>
    </row>
    <row r="331" spans="1:16" s="46" customFormat="1" x14ac:dyDescent="0.2">
      <c r="A331" s="45"/>
      <c r="F331" s="2"/>
      <c r="G331" s="2"/>
      <c r="H331" s="2"/>
      <c r="P331" s="50"/>
    </row>
    <row r="332" spans="1:16" s="46" customFormat="1" x14ac:dyDescent="0.2">
      <c r="A332" s="45"/>
      <c r="F332" s="2"/>
      <c r="G332" s="2"/>
      <c r="H332" s="2"/>
      <c r="P332" s="50"/>
    </row>
    <row r="333" spans="1:16" s="46" customFormat="1" x14ac:dyDescent="0.2">
      <c r="A333" s="45"/>
      <c r="F333" s="2"/>
      <c r="G333" s="2"/>
      <c r="H333" s="2"/>
      <c r="P333" s="50"/>
    </row>
    <row r="334" spans="1:16" s="46" customFormat="1" x14ac:dyDescent="0.2">
      <c r="A334" s="45"/>
      <c r="F334" s="2"/>
      <c r="G334" s="2"/>
      <c r="H334" s="2"/>
      <c r="P334" s="50"/>
    </row>
    <row r="335" spans="1:16" s="46" customFormat="1" x14ac:dyDescent="0.2">
      <c r="A335" s="45"/>
      <c r="F335" s="2"/>
      <c r="G335" s="2"/>
      <c r="H335" s="2"/>
      <c r="P335" s="50"/>
    </row>
    <row r="336" spans="1:16" s="46" customFormat="1" x14ac:dyDescent="0.2">
      <c r="A336" s="45"/>
      <c r="F336" s="2"/>
      <c r="G336" s="2"/>
      <c r="H336" s="2"/>
      <c r="P336" s="50"/>
    </row>
    <row r="337" spans="1:16" s="46" customFormat="1" x14ac:dyDescent="0.2">
      <c r="A337" s="45"/>
      <c r="F337" s="2"/>
      <c r="G337" s="2"/>
      <c r="H337" s="2"/>
      <c r="P337" s="50"/>
    </row>
    <row r="338" spans="1:16" s="46" customFormat="1" x14ac:dyDescent="0.2">
      <c r="A338" s="45"/>
      <c r="F338" s="2"/>
      <c r="G338" s="2"/>
      <c r="H338" s="2"/>
      <c r="P338" s="50"/>
    </row>
    <row r="339" spans="1:16" s="46" customFormat="1" x14ac:dyDescent="0.2">
      <c r="A339" s="45"/>
      <c r="F339" s="2"/>
      <c r="G339" s="2"/>
      <c r="H339" s="2"/>
      <c r="P339" s="50"/>
    </row>
    <row r="340" spans="1:16" s="46" customFormat="1" x14ac:dyDescent="0.2">
      <c r="A340" s="45"/>
      <c r="F340" s="2"/>
      <c r="G340" s="2"/>
      <c r="H340" s="2"/>
      <c r="P340" s="50"/>
    </row>
    <row r="341" spans="1:16" s="46" customFormat="1" x14ac:dyDescent="0.2">
      <c r="A341" s="45"/>
      <c r="F341" s="2"/>
      <c r="G341" s="2"/>
      <c r="H341" s="2"/>
      <c r="P341" s="50"/>
    </row>
    <row r="342" spans="1:16" s="46" customFormat="1" x14ac:dyDescent="0.2">
      <c r="A342" s="45"/>
      <c r="F342" s="2"/>
      <c r="G342" s="2"/>
      <c r="H342" s="2"/>
      <c r="P342" s="50"/>
    </row>
    <row r="343" spans="1:16" s="46" customFormat="1" x14ac:dyDescent="0.2">
      <c r="A343" s="45"/>
      <c r="F343" s="2"/>
      <c r="G343" s="2"/>
      <c r="H343" s="2"/>
      <c r="P343" s="50"/>
    </row>
    <row r="344" spans="1:16" s="46" customFormat="1" x14ac:dyDescent="0.2">
      <c r="A344" s="45"/>
      <c r="F344" s="2"/>
      <c r="G344" s="2"/>
      <c r="H344" s="2"/>
      <c r="P344" s="50"/>
    </row>
    <row r="345" spans="1:16" s="46" customFormat="1" x14ac:dyDescent="0.2">
      <c r="A345" s="45"/>
      <c r="F345" s="2"/>
      <c r="G345" s="2"/>
      <c r="H345" s="2"/>
      <c r="P345" s="50"/>
    </row>
    <row r="346" spans="1:16" s="46" customFormat="1" x14ac:dyDescent="0.2">
      <c r="A346" s="45"/>
      <c r="F346" s="2"/>
      <c r="G346" s="2"/>
      <c r="H346" s="2"/>
      <c r="P346" s="50"/>
    </row>
    <row r="347" spans="1:16" s="46" customFormat="1" x14ac:dyDescent="0.2">
      <c r="A347" s="45"/>
      <c r="F347" s="2"/>
      <c r="G347" s="2"/>
      <c r="H347" s="2"/>
      <c r="P347" s="50"/>
    </row>
    <row r="348" spans="1:16" s="46" customFormat="1" x14ac:dyDescent="0.2">
      <c r="A348" s="45"/>
      <c r="F348" s="2"/>
      <c r="G348" s="2"/>
      <c r="H348" s="2"/>
      <c r="P348" s="50"/>
    </row>
    <row r="349" spans="1:16" s="46" customFormat="1" x14ac:dyDescent="0.2">
      <c r="A349" s="45"/>
      <c r="F349" s="2"/>
      <c r="G349" s="2"/>
      <c r="H349" s="2"/>
      <c r="P349" s="50"/>
    </row>
    <row r="350" spans="1:16" s="46" customFormat="1" x14ac:dyDescent="0.2">
      <c r="A350" s="45"/>
      <c r="F350" s="2"/>
      <c r="G350" s="2"/>
      <c r="H350" s="2"/>
      <c r="P350" s="50"/>
    </row>
    <row r="351" spans="1:16" s="46" customFormat="1" x14ac:dyDescent="0.2">
      <c r="A351" s="45"/>
      <c r="F351" s="2"/>
      <c r="G351" s="2"/>
      <c r="H351" s="2"/>
      <c r="P351" s="50"/>
    </row>
    <row r="352" spans="1:16" s="46" customFormat="1" x14ac:dyDescent="0.2">
      <c r="A352" s="45"/>
      <c r="F352" s="2"/>
      <c r="G352" s="2"/>
      <c r="H352" s="2"/>
      <c r="P352" s="50"/>
    </row>
    <row r="353" spans="1:16" s="46" customFormat="1" x14ac:dyDescent="0.2">
      <c r="A353" s="45"/>
      <c r="F353" s="2"/>
      <c r="G353" s="2"/>
      <c r="H353" s="2"/>
      <c r="P353" s="50"/>
    </row>
    <row r="354" spans="1:16" s="46" customFormat="1" x14ac:dyDescent="0.2">
      <c r="A354" s="45"/>
      <c r="F354" s="2"/>
      <c r="G354" s="2"/>
      <c r="H354" s="2"/>
      <c r="P354" s="50"/>
    </row>
    <row r="355" spans="1:16" s="46" customFormat="1" x14ac:dyDescent="0.2">
      <c r="A355" s="45"/>
      <c r="F355" s="2"/>
      <c r="G355" s="2"/>
      <c r="H355" s="2"/>
      <c r="P355" s="50"/>
    </row>
    <row r="356" spans="1:16" s="46" customFormat="1" x14ac:dyDescent="0.2">
      <c r="A356" s="45"/>
      <c r="F356" s="2"/>
      <c r="G356" s="2"/>
      <c r="H356" s="2"/>
      <c r="P356" s="50"/>
    </row>
    <row r="357" spans="1:16" s="46" customFormat="1" x14ac:dyDescent="0.2">
      <c r="A357" s="45"/>
      <c r="F357" s="2"/>
      <c r="G357" s="2"/>
      <c r="H357" s="2"/>
      <c r="P357" s="50"/>
    </row>
    <row r="358" spans="1:16" s="46" customFormat="1" x14ac:dyDescent="0.2">
      <c r="A358" s="45"/>
      <c r="F358" s="2"/>
      <c r="G358" s="2"/>
      <c r="H358" s="2"/>
      <c r="P358" s="50"/>
    </row>
    <row r="359" spans="1:16" s="46" customFormat="1" x14ac:dyDescent="0.2">
      <c r="A359" s="45"/>
      <c r="F359" s="2"/>
      <c r="G359" s="2"/>
      <c r="H359" s="2"/>
      <c r="P359" s="50"/>
    </row>
    <row r="360" spans="1:16" s="46" customFormat="1" x14ac:dyDescent="0.2">
      <c r="A360" s="45"/>
      <c r="F360" s="2"/>
      <c r="G360" s="2"/>
      <c r="H360" s="2"/>
      <c r="P360" s="50"/>
    </row>
    <row r="361" spans="1:16" s="46" customFormat="1" x14ac:dyDescent="0.2">
      <c r="A361" s="45"/>
      <c r="F361" s="2"/>
      <c r="G361" s="2"/>
      <c r="H361" s="2"/>
      <c r="P361" s="50"/>
    </row>
    <row r="362" spans="1:16" s="46" customFormat="1" x14ac:dyDescent="0.2">
      <c r="A362" s="45"/>
      <c r="F362" s="2"/>
      <c r="G362" s="2"/>
      <c r="H362" s="2"/>
      <c r="P362" s="50"/>
    </row>
    <row r="363" spans="1:16" s="46" customFormat="1" x14ac:dyDescent="0.2">
      <c r="A363" s="45"/>
      <c r="F363" s="2"/>
      <c r="G363" s="2"/>
      <c r="H363" s="2"/>
      <c r="P363" s="50"/>
    </row>
    <row r="364" spans="1:16" s="46" customFormat="1" x14ac:dyDescent="0.2">
      <c r="A364" s="45"/>
      <c r="F364" s="2"/>
      <c r="G364" s="2"/>
      <c r="H364" s="2"/>
      <c r="P364" s="50"/>
    </row>
    <row r="365" spans="1:16" s="46" customFormat="1" x14ac:dyDescent="0.2">
      <c r="A365" s="45"/>
      <c r="F365" s="2"/>
      <c r="G365" s="2"/>
      <c r="H365" s="2"/>
      <c r="P365" s="50"/>
    </row>
    <row r="366" spans="1:16" s="46" customFormat="1" x14ac:dyDescent="0.2">
      <c r="A366" s="45"/>
      <c r="F366" s="2"/>
      <c r="G366" s="2"/>
      <c r="H366" s="2"/>
      <c r="P366" s="50"/>
    </row>
    <row r="367" spans="1:16" s="46" customFormat="1" x14ac:dyDescent="0.2">
      <c r="A367" s="45"/>
      <c r="F367" s="2"/>
      <c r="G367" s="2"/>
      <c r="H367" s="2"/>
      <c r="P367" s="50"/>
    </row>
    <row r="368" spans="1:16" s="46" customFormat="1" x14ac:dyDescent="0.2">
      <c r="A368" s="45"/>
      <c r="F368" s="2"/>
      <c r="G368" s="2"/>
      <c r="H368" s="2"/>
      <c r="P368" s="50"/>
    </row>
    <row r="369" spans="1:16" s="46" customFormat="1" x14ac:dyDescent="0.2">
      <c r="A369" s="45"/>
      <c r="F369" s="2"/>
      <c r="G369" s="2"/>
      <c r="H369" s="2"/>
      <c r="P369" s="50"/>
    </row>
    <row r="370" spans="1:16" s="46" customFormat="1" x14ac:dyDescent="0.2">
      <c r="A370" s="45"/>
      <c r="F370" s="2"/>
      <c r="G370" s="2"/>
      <c r="H370" s="2"/>
      <c r="P370" s="50"/>
    </row>
    <row r="371" spans="1:16" s="46" customFormat="1" x14ac:dyDescent="0.2">
      <c r="A371" s="45"/>
      <c r="F371" s="2"/>
      <c r="G371" s="2"/>
      <c r="H371" s="2"/>
      <c r="P371" s="50"/>
    </row>
    <row r="372" spans="1:16" s="46" customFormat="1" x14ac:dyDescent="0.2">
      <c r="A372" s="45"/>
      <c r="F372" s="2"/>
      <c r="G372" s="2"/>
      <c r="H372" s="2"/>
      <c r="P372" s="50"/>
    </row>
    <row r="373" spans="1:16" s="46" customFormat="1" x14ac:dyDescent="0.2">
      <c r="A373" s="45"/>
      <c r="F373" s="2"/>
      <c r="G373" s="2"/>
      <c r="H373" s="2"/>
      <c r="P373" s="50"/>
    </row>
    <row r="374" spans="1:16" s="46" customFormat="1" x14ac:dyDescent="0.2">
      <c r="A374" s="45"/>
      <c r="F374" s="2"/>
      <c r="G374" s="2"/>
      <c r="H374" s="2"/>
      <c r="P374" s="50"/>
    </row>
    <row r="375" spans="1:16" s="46" customFormat="1" x14ac:dyDescent="0.2">
      <c r="A375" s="45"/>
      <c r="F375" s="2"/>
      <c r="G375" s="2"/>
      <c r="H375" s="2"/>
      <c r="P375" s="50"/>
    </row>
    <row r="376" spans="1:16" s="46" customFormat="1" x14ac:dyDescent="0.2">
      <c r="A376" s="45"/>
      <c r="F376" s="2"/>
      <c r="G376" s="2"/>
      <c r="H376" s="2"/>
      <c r="P376" s="50"/>
    </row>
    <row r="377" spans="1:16" s="46" customFormat="1" x14ac:dyDescent="0.2">
      <c r="A377" s="45"/>
      <c r="F377" s="2"/>
      <c r="G377" s="2"/>
      <c r="H377" s="2"/>
      <c r="P377" s="50"/>
    </row>
    <row r="378" spans="1:16" s="46" customFormat="1" x14ac:dyDescent="0.2">
      <c r="A378" s="45"/>
      <c r="F378" s="2"/>
      <c r="G378" s="2"/>
      <c r="H378" s="2"/>
      <c r="P378" s="50"/>
    </row>
    <row r="379" spans="1:16" s="46" customFormat="1" x14ac:dyDescent="0.2">
      <c r="A379" s="45"/>
      <c r="F379" s="2"/>
      <c r="G379" s="2"/>
      <c r="H379" s="2"/>
      <c r="P379" s="50"/>
    </row>
    <row r="380" spans="1:16" s="46" customFormat="1" x14ac:dyDescent="0.2">
      <c r="A380" s="45"/>
      <c r="F380" s="2"/>
      <c r="G380" s="2"/>
      <c r="H380" s="2"/>
      <c r="P380" s="50"/>
    </row>
    <row r="381" spans="1:16" s="46" customFormat="1" x14ac:dyDescent="0.2">
      <c r="A381" s="45"/>
      <c r="F381" s="2"/>
      <c r="G381" s="2"/>
      <c r="H381" s="2"/>
      <c r="P381" s="50"/>
    </row>
    <row r="382" spans="1:16" s="46" customFormat="1" x14ac:dyDescent="0.2">
      <c r="A382" s="45"/>
      <c r="F382" s="2"/>
      <c r="G382" s="2"/>
      <c r="H382" s="2"/>
      <c r="P382" s="50"/>
    </row>
    <row r="383" spans="1:16" s="46" customFormat="1" x14ac:dyDescent="0.2">
      <c r="A383" s="45"/>
      <c r="F383" s="2"/>
      <c r="G383" s="2"/>
      <c r="H383" s="2"/>
      <c r="P383" s="50"/>
    </row>
    <row r="384" spans="1:16" s="46" customFormat="1" x14ac:dyDescent="0.2">
      <c r="A384" s="45"/>
      <c r="F384" s="2"/>
      <c r="G384" s="2"/>
      <c r="H384" s="2"/>
      <c r="P384" s="50"/>
    </row>
    <row r="385" spans="1:16" s="46" customFormat="1" x14ac:dyDescent="0.2">
      <c r="A385" s="45"/>
      <c r="F385" s="2"/>
      <c r="G385" s="2"/>
      <c r="H385" s="2"/>
      <c r="P385" s="50"/>
    </row>
    <row r="386" spans="1:16" s="46" customFormat="1" x14ac:dyDescent="0.2">
      <c r="A386" s="45"/>
      <c r="F386" s="2"/>
      <c r="G386" s="2"/>
      <c r="H386" s="2"/>
      <c r="P386" s="50"/>
    </row>
    <row r="387" spans="1:16" s="46" customFormat="1" x14ac:dyDescent="0.2">
      <c r="A387" s="45"/>
      <c r="F387" s="2"/>
      <c r="G387" s="2"/>
      <c r="H387" s="2"/>
      <c r="P387" s="50"/>
    </row>
    <row r="388" spans="1:16" s="46" customFormat="1" x14ac:dyDescent="0.2">
      <c r="A388" s="45"/>
      <c r="F388" s="2"/>
      <c r="G388" s="2"/>
      <c r="H388" s="2"/>
      <c r="P388" s="50"/>
    </row>
    <row r="389" spans="1:16" s="46" customFormat="1" x14ac:dyDescent="0.2">
      <c r="A389" s="45"/>
      <c r="F389" s="2"/>
      <c r="G389" s="2"/>
      <c r="H389" s="2"/>
      <c r="P389" s="50"/>
    </row>
    <row r="390" spans="1:16" s="46" customFormat="1" x14ac:dyDescent="0.2">
      <c r="A390" s="45"/>
      <c r="F390" s="2"/>
      <c r="G390" s="2"/>
      <c r="H390" s="2"/>
      <c r="P390" s="50"/>
    </row>
    <row r="391" spans="1:16" s="46" customFormat="1" x14ac:dyDescent="0.2">
      <c r="A391" s="45"/>
      <c r="F391" s="2"/>
      <c r="G391" s="2"/>
      <c r="H391" s="2"/>
      <c r="P391" s="50"/>
    </row>
    <row r="392" spans="1:16" s="46" customFormat="1" x14ac:dyDescent="0.2">
      <c r="A392" s="45"/>
      <c r="F392" s="2"/>
      <c r="G392" s="2"/>
      <c r="H392" s="2"/>
      <c r="P392" s="50"/>
    </row>
    <row r="393" spans="1:16" s="46" customFormat="1" x14ac:dyDescent="0.2">
      <c r="A393" s="45"/>
      <c r="F393" s="2"/>
      <c r="G393" s="2"/>
      <c r="H393" s="2"/>
      <c r="P393" s="50"/>
    </row>
    <row r="394" spans="1:16" s="46" customFormat="1" x14ac:dyDescent="0.2">
      <c r="A394" s="45"/>
      <c r="F394" s="2"/>
      <c r="G394" s="2"/>
      <c r="H394" s="2"/>
      <c r="P394" s="50"/>
    </row>
    <row r="395" spans="1:16" s="46" customFormat="1" x14ac:dyDescent="0.2">
      <c r="A395" s="45"/>
      <c r="F395" s="2"/>
      <c r="G395" s="2"/>
      <c r="H395" s="2"/>
      <c r="P395" s="50"/>
    </row>
    <row r="396" spans="1:16" s="46" customFormat="1" x14ac:dyDescent="0.2">
      <c r="A396" s="45"/>
      <c r="F396" s="2"/>
      <c r="G396" s="2"/>
      <c r="H396" s="2"/>
      <c r="P396" s="50"/>
    </row>
    <row r="397" spans="1:16" s="46" customFormat="1" x14ac:dyDescent="0.2">
      <c r="A397" s="45"/>
      <c r="F397" s="2"/>
      <c r="G397" s="2"/>
      <c r="H397" s="2"/>
      <c r="P397" s="50"/>
    </row>
    <row r="398" spans="1:16" s="46" customFormat="1" x14ac:dyDescent="0.2">
      <c r="A398" s="45"/>
      <c r="F398" s="2"/>
      <c r="G398" s="2"/>
      <c r="H398" s="2"/>
      <c r="P398" s="50"/>
    </row>
    <row r="399" spans="1:16" s="46" customFormat="1" x14ac:dyDescent="0.2">
      <c r="A399" s="45"/>
      <c r="F399" s="2"/>
      <c r="G399" s="2"/>
      <c r="H399" s="2"/>
      <c r="P399" s="50"/>
    </row>
    <row r="400" spans="1:16" s="46" customFormat="1" x14ac:dyDescent="0.2">
      <c r="A400" s="45"/>
      <c r="F400" s="2"/>
      <c r="G400" s="2"/>
      <c r="H400" s="2"/>
      <c r="P400" s="50"/>
    </row>
    <row r="401" spans="1:16" s="46" customFormat="1" x14ac:dyDescent="0.2">
      <c r="A401" s="45"/>
      <c r="F401" s="2"/>
      <c r="G401" s="2"/>
      <c r="H401" s="2"/>
      <c r="P401" s="50"/>
    </row>
    <row r="402" spans="1:16" s="46" customFormat="1" x14ac:dyDescent="0.2">
      <c r="A402" s="45"/>
      <c r="F402" s="2"/>
      <c r="G402" s="2"/>
      <c r="H402" s="2"/>
      <c r="P402" s="50"/>
    </row>
    <row r="403" spans="1:16" s="46" customFormat="1" x14ac:dyDescent="0.2">
      <c r="A403" s="45"/>
      <c r="F403" s="2"/>
      <c r="G403" s="2"/>
      <c r="H403" s="2"/>
      <c r="P403" s="50"/>
    </row>
    <row r="404" spans="1:16" s="46" customFormat="1" x14ac:dyDescent="0.2">
      <c r="A404" s="45"/>
      <c r="F404" s="2"/>
      <c r="G404" s="2"/>
      <c r="H404" s="2"/>
      <c r="P404" s="50"/>
    </row>
    <row r="405" spans="1:16" s="46" customFormat="1" x14ac:dyDescent="0.2">
      <c r="A405" s="45"/>
      <c r="F405" s="2"/>
      <c r="G405" s="2"/>
      <c r="H405" s="2"/>
      <c r="P405" s="50"/>
    </row>
    <row r="406" spans="1:16" s="46" customFormat="1" x14ac:dyDescent="0.2">
      <c r="A406" s="45"/>
      <c r="F406" s="2"/>
      <c r="G406" s="2"/>
      <c r="H406" s="2"/>
      <c r="P406" s="50"/>
    </row>
    <row r="407" spans="1:16" s="46" customFormat="1" x14ac:dyDescent="0.2">
      <c r="A407" s="45"/>
      <c r="F407" s="2"/>
      <c r="G407" s="2"/>
      <c r="H407" s="2"/>
      <c r="P407" s="50"/>
    </row>
    <row r="408" spans="1:16" s="46" customFormat="1" x14ac:dyDescent="0.2">
      <c r="A408" s="45"/>
      <c r="F408" s="2"/>
      <c r="G408" s="2"/>
      <c r="H408" s="2"/>
      <c r="P408" s="50"/>
    </row>
    <row r="409" spans="1:16" s="46" customFormat="1" x14ac:dyDescent="0.2">
      <c r="A409" s="45"/>
      <c r="F409" s="2"/>
      <c r="G409" s="2"/>
      <c r="H409" s="2"/>
      <c r="P409" s="50"/>
    </row>
    <row r="410" spans="1:16" s="46" customFormat="1" x14ac:dyDescent="0.2">
      <c r="A410" s="45"/>
      <c r="F410" s="2"/>
      <c r="G410" s="2"/>
      <c r="H410" s="2"/>
      <c r="P410" s="50"/>
    </row>
    <row r="411" spans="1:16" s="46" customFormat="1" x14ac:dyDescent="0.2">
      <c r="A411" s="45"/>
      <c r="F411" s="2"/>
      <c r="G411" s="2"/>
      <c r="H411" s="2"/>
      <c r="P411" s="50"/>
    </row>
    <row r="412" spans="1:16" s="46" customFormat="1" x14ac:dyDescent="0.2">
      <c r="A412" s="45"/>
      <c r="F412" s="2"/>
      <c r="G412" s="2"/>
      <c r="H412" s="2"/>
      <c r="P412" s="50"/>
    </row>
    <row r="413" spans="1:16" s="46" customFormat="1" x14ac:dyDescent="0.2">
      <c r="A413" s="45"/>
      <c r="F413" s="2"/>
      <c r="G413" s="2"/>
      <c r="H413" s="2"/>
      <c r="P413" s="50"/>
    </row>
    <row r="414" spans="1:16" s="46" customFormat="1" x14ac:dyDescent="0.2">
      <c r="A414" s="45"/>
      <c r="F414" s="2"/>
      <c r="G414" s="2"/>
      <c r="H414" s="2"/>
      <c r="P414" s="50"/>
    </row>
    <row r="415" spans="1:16" s="46" customFormat="1" x14ac:dyDescent="0.2">
      <c r="A415" s="45"/>
      <c r="F415" s="2"/>
      <c r="G415" s="2"/>
      <c r="H415" s="2"/>
      <c r="P415" s="50"/>
    </row>
    <row r="416" spans="1:16" s="46" customFormat="1" x14ac:dyDescent="0.2">
      <c r="A416" s="45"/>
      <c r="F416" s="2"/>
      <c r="G416" s="2"/>
      <c r="H416" s="2"/>
      <c r="P416" s="50"/>
    </row>
    <row r="417" spans="1:16" s="46" customFormat="1" x14ac:dyDescent="0.2">
      <c r="A417" s="45"/>
      <c r="F417" s="2"/>
      <c r="G417" s="2"/>
      <c r="H417" s="2"/>
      <c r="P417" s="50"/>
    </row>
    <row r="418" spans="1:16" s="46" customFormat="1" x14ac:dyDescent="0.2">
      <c r="A418" s="45"/>
      <c r="F418" s="2"/>
      <c r="G418" s="2"/>
      <c r="H418" s="2"/>
      <c r="P418" s="50"/>
    </row>
    <row r="419" spans="1:16" s="46" customFormat="1" x14ac:dyDescent="0.2">
      <c r="A419" s="45"/>
      <c r="F419" s="2"/>
      <c r="G419" s="2"/>
      <c r="H419" s="2"/>
      <c r="P419" s="50"/>
    </row>
    <row r="420" spans="1:16" s="46" customFormat="1" x14ac:dyDescent="0.2">
      <c r="A420" s="45"/>
      <c r="F420" s="2"/>
      <c r="G420" s="2"/>
      <c r="H420" s="2"/>
      <c r="P420" s="50"/>
    </row>
    <row r="421" spans="1:16" s="46" customFormat="1" x14ac:dyDescent="0.2">
      <c r="A421" s="45"/>
      <c r="F421" s="2"/>
      <c r="G421" s="2"/>
      <c r="H421" s="2"/>
      <c r="P421" s="50"/>
    </row>
  </sheetData>
  <sheetProtection algorithmName="SHA-512" hashValue="xnD+HB5s5zJ6tzKDNkEGubQ8K1XWKw1ZcccYcJWmS82FEYGb9wq64ZdBaVh9UdzwWFze+jg8bRzoREUq7ztShg==" saltValue="Sc3nmzXbfLPkpp5Xq6SD3Q==" spinCount="100000" sheet="1" objects="1" scenarios="1"/>
  <mergeCells count="2">
    <mergeCell ref="A2:X2"/>
    <mergeCell ref="Y2:AD2"/>
  </mergeCells>
  <printOptions horizontalCentered="1"/>
  <pageMargins left="0.25" right="0.25" top="0.75" bottom="0.75" header="0.3" footer="0.3"/>
  <pageSetup paperSize="3" scale="66" fitToHeight="0" orientation="landscape" r:id="rId1"/>
  <colBreaks count="3" manualBreakCount="3">
    <brk id="11" max="149" man="1"/>
    <brk id="14" max="149" man="1"/>
    <brk id="24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of Title I-II-III-IV-V</vt:lpstr>
      <vt:lpstr>'Summary of Title I-II-III-IV-V'!Print_Area</vt:lpstr>
      <vt:lpstr>'Summary of Title I-II-III-IV-V'!Print_Titles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Elisha Campbell</dc:creator>
  <cp:lastModifiedBy>Elisha Campbell</cp:lastModifiedBy>
  <dcterms:created xsi:type="dcterms:W3CDTF">2021-02-02T19:12:51Z</dcterms:created>
  <dcterms:modified xsi:type="dcterms:W3CDTF">2021-02-02T19:24:34Z</dcterms:modified>
</cp:coreProperties>
</file>