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660" windowWidth="15480" windowHeight="11640" activeTab="0"/>
  </bookViews>
  <sheets>
    <sheet name="Ed Env Form 3to5" sheetId="1" r:id="rId1"/>
    <sheet name="Example 1" sheetId="2" r:id="rId2"/>
    <sheet name="Example 2" sheetId="3" r:id="rId3"/>
    <sheet name="Instructions for 3to5" sheetId="4" r:id="rId4"/>
  </sheets>
  <definedNames/>
  <calcPr fullCalcOnLoad="1"/>
</workbook>
</file>

<file path=xl/sharedStrings.xml><?xml version="1.0" encoding="utf-8"?>
<sst xmlns="http://schemas.openxmlformats.org/spreadsheetml/2006/main" count="115" uniqueCount="54">
  <si>
    <t>11. Minutes per day in Gen Ed Classroom</t>
  </si>
  <si>
    <t>Yes</t>
  </si>
  <si>
    <t xml:space="preserve"> No     </t>
  </si>
  <si>
    <t>6. Student Attends Regular Early Childhood Program (Circle One):</t>
  </si>
  <si>
    <t>7. Class/Subject/Course Name (Enter any concurrent classes on the same line)</t>
  </si>
  <si>
    <t>8. Name of Related Service</t>
  </si>
  <si>
    <t>9. Location of Class or RS (Gen Ed or SPED)</t>
  </si>
  <si>
    <t>10. Related Service Teacher or Provider (Optional)</t>
  </si>
  <si>
    <t>12. Minutes per day in Gen Ed Classroom times 5</t>
  </si>
  <si>
    <t>13. Number of times Related Service offered per week</t>
  </si>
  <si>
    <t>14. Minutes per day in SPED Classroom or Related Service</t>
  </si>
  <si>
    <t>15. Total Minutes per week in SPED or RS</t>
  </si>
  <si>
    <t>16. Total Minutes</t>
  </si>
  <si>
    <t>18. Placement:</t>
  </si>
  <si>
    <t>19. Signature of Person Completing Form:</t>
  </si>
  <si>
    <t>20. Date Completed:</t>
  </si>
  <si>
    <t>6a. If Yes, complete info below.</t>
  </si>
  <si>
    <t>6b. If No, refer to Placement Document for placement determination.</t>
  </si>
  <si>
    <r>
      <t>1. Student's Name:</t>
    </r>
    <r>
      <rPr>
        <sz val="12"/>
        <rFont val="Arial"/>
        <family val="2"/>
      </rPr>
      <t xml:space="preserve"> Enter Student's First Name, Middle Initial, and Last Name</t>
    </r>
  </si>
  <si>
    <r>
      <t>2. MSIS ID:</t>
    </r>
    <r>
      <rPr>
        <sz val="12"/>
        <rFont val="Arial"/>
        <family val="2"/>
      </rPr>
      <t xml:space="preserve"> Enter Student's MSIS ID (9 digits - should contain leading 0's)</t>
    </r>
  </si>
  <si>
    <r>
      <t xml:space="preserve">3. Student's DOB: </t>
    </r>
    <r>
      <rPr>
        <sz val="12"/>
        <rFont val="Arial"/>
        <family val="2"/>
      </rPr>
      <t>Enter student's date of birth</t>
    </r>
  </si>
  <si>
    <r>
      <t>4. District:</t>
    </r>
    <r>
      <rPr>
        <sz val="12"/>
        <rFont val="Arial"/>
        <family val="2"/>
      </rPr>
      <t xml:space="preserve"> Enter District Name or Number</t>
    </r>
  </si>
  <si>
    <r>
      <t>5. School:</t>
    </r>
    <r>
      <rPr>
        <sz val="12"/>
        <rFont val="Arial"/>
        <family val="2"/>
      </rPr>
      <t xml:space="preserve"> Enter School Name or Number</t>
    </r>
  </si>
  <si>
    <r>
      <t>6. Student Attends Regular Early Childhood Program:</t>
    </r>
    <r>
      <rPr>
        <sz val="12"/>
        <rFont val="Arial"/>
        <family val="2"/>
      </rPr>
      <t xml:space="preserve"> Circle YES or NO. Use the Placement Definition paper to make this determination</t>
    </r>
  </si>
  <si>
    <r>
      <t>8. Name of Related Service:</t>
    </r>
    <r>
      <rPr>
        <sz val="12"/>
        <rFont val="Arial"/>
        <family val="2"/>
      </rPr>
      <t xml:space="preserve"> Enter the related service that you plan for your student to receive during the school year.</t>
    </r>
  </si>
  <si>
    <r>
      <t>9. Location of Class or RS (Gen Ed or SPED):</t>
    </r>
    <r>
      <rPr>
        <sz val="12"/>
        <rFont val="Arial"/>
        <family val="2"/>
      </rPr>
      <t xml:space="preserve"> Enter where the student will receive their class in general education or SPED. Also enter, where the related service will be performed, regular ed or SPED.</t>
    </r>
  </si>
  <si>
    <r>
      <t>11. Minutes per day in Gen Ed Classroom:</t>
    </r>
    <r>
      <rPr>
        <sz val="12"/>
        <rFont val="Arial"/>
        <family val="2"/>
      </rPr>
      <t xml:space="preserve"> Enter the minutes for the day that the student spends in a general education classroom for the class/subject/course name you entered in #7.</t>
    </r>
  </si>
  <si>
    <r>
      <t>12. Minutes per day in Gen Ed Classroom times 5:</t>
    </r>
    <r>
      <rPr>
        <sz val="12"/>
        <rFont val="Arial"/>
        <family val="2"/>
      </rPr>
      <t xml:space="preserve"> The Excel sheet will make this calculation for you. For hand calculations: multiply #11 by #5, enter product in this cell.</t>
    </r>
  </si>
  <si>
    <r>
      <t>13. Number of times Related Service offered per week:</t>
    </r>
    <r>
      <rPr>
        <sz val="12"/>
        <rFont val="Arial"/>
        <family val="2"/>
      </rPr>
      <t xml:space="preserve"> Enter the frequency per week your student will receive their related service.</t>
    </r>
  </si>
  <si>
    <r>
      <t>14. Minutes per day in SPED Classroom or Related Service:</t>
    </r>
    <r>
      <rPr>
        <sz val="12"/>
        <rFont val="Arial"/>
        <family val="2"/>
      </rPr>
      <t xml:space="preserve"> Enter the minutes per day the student is either in their Class/Subject/Course from #7 or the minutes they are in their related service from #8.</t>
    </r>
  </si>
  <si>
    <t>1. Student's Name:</t>
  </si>
  <si>
    <t>2. MSIS ID:</t>
  </si>
  <si>
    <t>3. Student's DOB</t>
  </si>
  <si>
    <t>4. District:</t>
  </si>
  <si>
    <t>5. School:</t>
  </si>
  <si>
    <r>
      <t>7. Class/Subject/Course Name (Enter any concurrent classes on the same line):</t>
    </r>
    <r>
      <rPr>
        <sz val="12"/>
        <rFont val="Arial"/>
        <family val="2"/>
      </rPr>
      <t xml:space="preserve"> Enter the name of the class/subject/course that you plan for your student to take during the school year. </t>
    </r>
  </si>
  <si>
    <r>
      <t>16. Total Minutes:</t>
    </r>
    <r>
      <rPr>
        <sz val="12"/>
        <rFont val="Arial"/>
        <family val="2"/>
      </rPr>
      <t xml:space="preserve"> The Excel sheet will sum columns 11, 12, and 15. For hand calculations, sum each column and enter the sum into the appropriate cell.</t>
    </r>
  </si>
  <si>
    <r>
      <t>10. Related Service Teacher or Provider (Optional):</t>
    </r>
    <r>
      <rPr>
        <sz val="12"/>
        <rFont val="Arial"/>
        <family val="2"/>
      </rPr>
      <t xml:space="preserve"> You may enter the name of the person or provider that will provide the related service for your student.</t>
    </r>
  </si>
  <si>
    <r>
      <t>15. Total Minutes per week in SPED or RS:</t>
    </r>
    <r>
      <rPr>
        <sz val="12"/>
        <rFont val="Arial"/>
        <family val="2"/>
      </rPr>
      <t xml:space="preserve"> The Excel sheet will make this calculation for you. For hand calculations: multiply column 13 times 14, enter the product in this cell. NOTE: if there is a number greater than 0 in column 12 of this line, a number will not be entered into this column. Any SPED services or Related services that are delivered in a general ed setting do not enter into the formula.</t>
    </r>
  </si>
  <si>
    <t>All placement for 3 to 5 year old students MUST be calculated outside of MSIS and entered into MSIS via the Student Update Screen or the Non-Public Student Update screen. Be sure to read the Placement Definition paper for further explanation of placement requirements. Only unshaded cells will allow user data entry on the LRE Calculation Worksheet. Unshaded cells require user entered data for calculations, yellow cells (or the lightest shaded area on printed forms) will display calculations.</t>
  </si>
  <si>
    <t>Pre-School</t>
  </si>
  <si>
    <t>Gen Ed</t>
  </si>
  <si>
    <t>LS</t>
  </si>
  <si>
    <t>SPED</t>
  </si>
  <si>
    <t>PT</t>
  </si>
  <si>
    <t>Tutorial</t>
  </si>
  <si>
    <t>Educational Environment Form 3 to 5 Year Old</t>
  </si>
  <si>
    <t>Instructions for completing Educational Environment Form for students ages 3 to 5</t>
  </si>
  <si>
    <t>No</t>
  </si>
  <si>
    <t>6c. Students receives majority of SPED and RS in some other location (Choose One):</t>
  </si>
  <si>
    <r>
      <t xml:space="preserve">6c. Students receives majority of SPED and RS in some other location: </t>
    </r>
    <r>
      <rPr>
        <sz val="12"/>
        <rFont val="Arial"/>
        <family val="2"/>
      </rPr>
      <t>Choose YES or NO from the drop-down list. Use the Placement Definition paper to make this determination</t>
    </r>
  </si>
  <si>
    <r>
      <t>17. Number of hours student is in regular early childhood program:</t>
    </r>
    <r>
      <rPr>
        <sz val="12"/>
        <rFont val="Arial"/>
        <family val="2"/>
      </rPr>
      <t xml:space="preserve"> The Excel sheet will make this calculation for you. For hand calculations: (sum of column 12 plus sum of column 15) divided by 60 . </t>
    </r>
  </si>
  <si>
    <r>
      <t xml:space="preserve">18. Placement: </t>
    </r>
    <r>
      <rPr>
        <sz val="12"/>
        <rFont val="Arial"/>
        <family val="2"/>
      </rPr>
      <t>The Excel sheet will make this calculation for you. For hand calculations: Enter the following according to number of hours calculated in #17 and location of services in 6c, PI is 10 or more hours with the majority of services being provided in the regular early childhood program, PJ is 10 or more hours with the majority of services being provided in some other location, PK is less than 10 hours with the majority of services being provided in the regular early childhood program, PL is less than 10 hours with the majority of services being provided in some other location.</t>
    </r>
  </si>
  <si>
    <t>17. Number of hours student is in regular early childhood program: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</si>
</sst>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s>
  <fonts count="45">
    <font>
      <sz val="10"/>
      <name val="Arial"/>
      <family val="0"/>
    </font>
    <font>
      <b/>
      <sz val="10"/>
      <name val="Arial"/>
      <family val="2"/>
    </font>
    <font>
      <b/>
      <sz val="12"/>
      <name val="Arial"/>
      <family val="2"/>
    </font>
    <font>
      <b/>
      <sz val="14"/>
      <name val="Arial"/>
      <family val="2"/>
    </font>
    <font>
      <b/>
      <sz val="14"/>
      <color indexed="10"/>
      <name val="Arial"/>
      <family val="2"/>
    </font>
    <font>
      <b/>
      <sz val="10"/>
      <color indexed="10"/>
      <name val="Arial"/>
      <family val="2"/>
    </font>
    <font>
      <sz val="12"/>
      <name val="Century Gothic"/>
      <family val="2"/>
    </font>
    <font>
      <sz val="12"/>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23"/>
        <bgColor indexed="64"/>
      </patternFill>
    </fill>
    <fill>
      <patternFill patternType="solid">
        <fgColor theme="0" tint="-0.24997000396251678"/>
        <bgColor indexed="64"/>
      </patternFill>
    </fill>
    <fill>
      <patternFill patternType="solid">
        <fgColor theme="0" tint="-0.49996998906135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dashDotDot"/>
      <bottom style="dashDotDot"/>
    </border>
    <border>
      <left style="dashDotDot"/>
      <right style="dashDotDot"/>
      <top style="dashDotDot"/>
      <bottom style="dashDotDot"/>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1">
    <xf numFmtId="0" fontId="0" fillId="0" borderId="0" xfId="0" applyAlignment="1">
      <alignment/>
    </xf>
    <xf numFmtId="0" fontId="0" fillId="0" borderId="0" xfId="0" applyAlignment="1">
      <alignment horizontal="center" vertical="center" wrapText="1"/>
    </xf>
    <xf numFmtId="0" fontId="0" fillId="0" borderId="10" xfId="0" applyBorder="1" applyAlignment="1">
      <alignment/>
    </xf>
    <xf numFmtId="0" fontId="1" fillId="33" borderId="10" xfId="0" applyFont="1" applyFill="1" applyBorder="1" applyAlignment="1">
      <alignment horizontal="right"/>
    </xf>
    <xf numFmtId="0" fontId="1" fillId="33" borderId="10" xfId="0" applyFont="1" applyFill="1" applyBorder="1" applyAlignment="1">
      <alignment horizontal="center" vertical="center" wrapText="1"/>
    </xf>
    <xf numFmtId="0" fontId="0" fillId="0" borderId="0" xfId="0" applyBorder="1" applyAlignment="1">
      <alignment/>
    </xf>
    <xf numFmtId="0" fontId="1" fillId="34" borderId="10" xfId="0" applyFont="1" applyFill="1" applyBorder="1" applyAlignment="1">
      <alignment horizontal="center" vertical="center" wrapText="1"/>
    </xf>
    <xf numFmtId="0" fontId="0" fillId="34" borderId="10" xfId="0" applyFill="1" applyBorder="1" applyAlignment="1">
      <alignment horizontal="center"/>
    </xf>
    <xf numFmtId="0" fontId="0" fillId="0" borderId="10" xfId="0" applyBorder="1" applyAlignment="1" applyProtection="1">
      <alignment/>
      <protection locked="0"/>
    </xf>
    <xf numFmtId="0" fontId="0" fillId="0" borderId="10" xfId="0" applyBorder="1" applyAlignment="1" applyProtection="1">
      <alignment horizontal="center"/>
      <protection locked="0"/>
    </xf>
    <xf numFmtId="0" fontId="0" fillId="35" borderId="10" xfId="0" applyFill="1" applyBorder="1" applyAlignment="1">
      <alignment/>
    </xf>
    <xf numFmtId="0" fontId="0" fillId="0" borderId="11" xfId="0" applyBorder="1" applyAlignment="1">
      <alignment/>
    </xf>
    <xf numFmtId="0" fontId="0" fillId="35" borderId="12" xfId="0" applyFill="1" applyBorder="1" applyAlignment="1">
      <alignment/>
    </xf>
    <xf numFmtId="0" fontId="0" fillId="0" borderId="10" xfId="0" applyFill="1" applyBorder="1" applyAlignment="1" applyProtection="1">
      <alignment horizontal="center"/>
      <protection locked="0"/>
    </xf>
    <xf numFmtId="0" fontId="0" fillId="35" borderId="13" xfId="0" applyFill="1" applyBorder="1" applyAlignment="1">
      <alignment/>
    </xf>
    <xf numFmtId="0" fontId="0" fillId="35" borderId="14"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19" xfId="0" applyFill="1" applyBorder="1" applyAlignment="1">
      <alignmen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2" fillId="0" borderId="10" xfId="0" applyFont="1" applyBorder="1" applyAlignment="1">
      <alignment horizontal="center" vertical="center"/>
    </xf>
    <xf numFmtId="0" fontId="2" fillId="0" borderId="10" xfId="0" applyFont="1" applyFill="1" applyBorder="1" applyAlignment="1" applyProtection="1">
      <alignment horizontal="center" vertical="center" wrapText="1"/>
      <protection locked="0"/>
    </xf>
    <xf numFmtId="0" fontId="1" fillId="34" borderId="10" xfId="0" applyNumberFormat="1" applyFont="1" applyFill="1" applyBorder="1" applyAlignment="1">
      <alignment horizontal="center" vertical="center"/>
    </xf>
    <xf numFmtId="0" fontId="1" fillId="34" borderId="21" xfId="0" applyFont="1" applyFill="1" applyBorder="1" applyAlignment="1">
      <alignment horizontal="center" vertical="center"/>
    </xf>
    <xf numFmtId="0" fontId="0" fillId="0" borderId="0" xfId="0" applyBorder="1" applyAlignment="1" applyProtection="1">
      <alignment/>
      <protection locked="0"/>
    </xf>
    <xf numFmtId="0" fontId="1" fillId="35" borderId="17" xfId="0" applyFont="1" applyFill="1" applyBorder="1" applyAlignment="1">
      <alignment horizontal="center" vertical="center"/>
    </xf>
    <xf numFmtId="0" fontId="1" fillId="35" borderId="23" xfId="0" applyFont="1" applyFill="1" applyBorder="1" applyAlignment="1">
      <alignment horizontal="center" vertical="center"/>
    </xf>
    <xf numFmtId="0" fontId="0" fillId="34" borderId="10" xfId="0" applyFill="1" applyBorder="1" applyAlignment="1" applyProtection="1">
      <alignment horizontal="center"/>
      <protection/>
    </xf>
    <xf numFmtId="0" fontId="1" fillId="34" borderId="10" xfId="0" applyFont="1" applyFill="1" applyBorder="1" applyAlignment="1" applyProtection="1">
      <alignment horizontal="center" vertical="center"/>
      <protection/>
    </xf>
    <xf numFmtId="0" fontId="4" fillId="34" borderId="23" xfId="0" applyFont="1" applyFill="1" applyBorder="1" applyAlignment="1" applyProtection="1">
      <alignment horizontal="center"/>
      <protection/>
    </xf>
    <xf numFmtId="0" fontId="6" fillId="0" borderId="0" xfId="0" applyFont="1" applyBorder="1" applyAlignment="1" applyProtection="1">
      <alignment horizontal="center"/>
      <protection locked="0"/>
    </xf>
    <xf numFmtId="0" fontId="0" fillId="0" borderId="24" xfId="0" applyBorder="1" applyAlignment="1">
      <alignment/>
    </xf>
    <xf numFmtId="0" fontId="3"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34" borderId="25" xfId="0" applyFont="1" applyFill="1" applyBorder="1" applyAlignment="1">
      <alignment vertical="center" wrapText="1"/>
    </xf>
    <xf numFmtId="0" fontId="0" fillId="0" borderId="0" xfId="0" applyFont="1" applyFill="1" applyBorder="1" applyAlignment="1">
      <alignment vertical="center" wrapText="1"/>
    </xf>
    <xf numFmtId="166" fontId="1" fillId="34" borderId="23" xfId="59" applyNumberFormat="1" applyFont="1" applyFill="1" applyBorder="1" applyAlignment="1" applyProtection="1">
      <alignment horizontal="center"/>
      <protection/>
    </xf>
    <xf numFmtId="0" fontId="0" fillId="0" borderId="10" xfId="0" applyFont="1" applyBorder="1" applyAlignment="1" applyProtection="1">
      <alignment/>
      <protection locked="0"/>
    </xf>
    <xf numFmtId="0" fontId="0" fillId="0" borderId="10" xfId="0" applyFont="1" applyBorder="1" applyAlignment="1" applyProtection="1">
      <alignment horizontal="center"/>
      <protection locked="0"/>
    </xf>
    <xf numFmtId="0" fontId="1" fillId="33" borderId="23" xfId="0" applyFont="1" applyFill="1" applyBorder="1" applyAlignment="1">
      <alignment horizontal="right"/>
    </xf>
    <xf numFmtId="0" fontId="1" fillId="33" borderId="12" xfId="0" applyFont="1" applyFill="1" applyBorder="1" applyAlignment="1">
      <alignment horizontal="right"/>
    </xf>
    <xf numFmtId="0" fontId="0" fillId="0" borderId="10" xfId="0" applyBorder="1" applyAlignment="1" applyProtection="1">
      <alignment/>
      <protection locked="0"/>
    </xf>
    <xf numFmtId="0" fontId="0" fillId="0" borderId="10" xfId="0" applyBorder="1" applyAlignment="1">
      <alignment/>
    </xf>
    <xf numFmtId="0" fontId="0" fillId="0" borderId="23" xfId="0" applyBorder="1" applyAlignment="1" applyProtection="1">
      <alignment/>
      <protection locked="0"/>
    </xf>
    <xf numFmtId="0" fontId="0" fillId="0" borderId="14" xfId="0" applyBorder="1" applyAlignment="1" applyProtection="1">
      <alignment/>
      <protection locked="0"/>
    </xf>
    <xf numFmtId="0" fontId="0" fillId="0" borderId="14" xfId="0" applyBorder="1" applyAlignment="1">
      <alignment/>
    </xf>
    <xf numFmtId="0" fontId="0" fillId="0" borderId="12" xfId="0" applyBorder="1" applyAlignment="1">
      <alignment/>
    </xf>
    <xf numFmtId="0" fontId="0" fillId="0" borderId="23" xfId="0" applyFill="1" applyBorder="1" applyAlignment="1" applyProtection="1">
      <alignment horizontal="left"/>
      <protection locked="0"/>
    </xf>
    <xf numFmtId="0" fontId="0" fillId="0" borderId="12" xfId="0" applyFill="1" applyBorder="1" applyAlignment="1" applyProtection="1">
      <alignment horizontal="left"/>
      <protection locked="0"/>
    </xf>
    <xf numFmtId="0" fontId="0" fillId="36" borderId="15" xfId="0" applyFill="1" applyBorder="1" applyAlignment="1" applyProtection="1">
      <alignment horizontal="left" vertical="top" wrapText="1"/>
      <protection locked="0"/>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19" xfId="0" applyFill="1" applyBorder="1" applyAlignment="1">
      <alignment/>
    </xf>
    <xf numFmtId="0" fontId="0" fillId="36" borderId="20" xfId="0" applyFill="1" applyBorder="1" applyAlignment="1">
      <alignment/>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37" borderId="21" xfId="0" applyFont="1" applyFill="1" applyBorder="1" applyAlignment="1" applyProtection="1">
      <alignment horizontal="center" vertical="center" wrapText="1"/>
      <protection locked="0"/>
    </xf>
    <xf numFmtId="0" fontId="2" fillId="37" borderId="11" xfId="0" applyFont="1" applyFill="1" applyBorder="1" applyAlignment="1" applyProtection="1">
      <alignment horizontal="center" vertical="center" wrapText="1"/>
      <protection locked="0"/>
    </xf>
    <xf numFmtId="0" fontId="3" fillId="33" borderId="10" xfId="0" applyFont="1" applyFill="1" applyBorder="1" applyAlignment="1">
      <alignment horizontal="right"/>
    </xf>
    <xf numFmtId="0" fontId="0" fillId="33" borderId="10" xfId="0" applyFill="1" applyBorder="1" applyAlignment="1">
      <alignment horizontal="right"/>
    </xf>
    <xf numFmtId="0" fontId="5" fillId="0" borderId="23" xfId="0" applyFont="1" applyFill="1" applyBorder="1" applyAlignment="1">
      <alignment horizontal="center" vertical="center"/>
    </xf>
    <xf numFmtId="0" fontId="1" fillId="0" borderId="14" xfId="0" applyFont="1" applyBorder="1" applyAlignment="1">
      <alignment/>
    </xf>
    <xf numFmtId="0" fontId="1" fillId="0" borderId="12" xfId="0" applyFont="1" applyBorder="1" applyAlignment="1">
      <alignment/>
    </xf>
    <xf numFmtId="0" fontId="0" fillId="0" borderId="10" xfId="0" applyFill="1" applyBorder="1" applyAlignment="1" applyProtection="1">
      <alignment horizontal="left"/>
      <protection locked="0"/>
    </xf>
    <xf numFmtId="0" fontId="1" fillId="33" borderId="18" xfId="0" applyFont="1" applyFill="1" applyBorder="1" applyAlignment="1">
      <alignment horizontal="right"/>
    </xf>
    <xf numFmtId="0" fontId="1" fillId="33" borderId="20" xfId="0" applyFont="1" applyFill="1" applyBorder="1" applyAlignment="1">
      <alignment horizontal="right"/>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49" fontId="0" fillId="0" borderId="10" xfId="0" applyNumberFormat="1" applyFill="1" applyBorder="1" applyAlignment="1" applyProtection="1">
      <alignment horizontal="left"/>
      <protection locked="0"/>
    </xf>
    <xf numFmtId="0" fontId="0" fillId="33" borderId="10" xfId="0" applyFill="1" applyBorder="1" applyAlignment="1">
      <alignment wrapText="1"/>
    </xf>
    <xf numFmtId="0" fontId="0" fillId="33" borderId="10" xfId="0" applyFill="1" applyBorder="1" applyAlignment="1">
      <alignment/>
    </xf>
    <xf numFmtId="0" fontId="1" fillId="33" borderId="10"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1</xdr:row>
      <xdr:rowOff>38100</xdr:rowOff>
    </xdr:from>
    <xdr:to>
      <xdr:col>6</xdr:col>
      <xdr:colOff>666750</xdr:colOff>
      <xdr:row>1</xdr:row>
      <xdr:rowOff>276225</xdr:rowOff>
    </xdr:to>
    <xdr:sp>
      <xdr:nvSpPr>
        <xdr:cNvPr id="1" name="Oval 1"/>
        <xdr:cNvSpPr>
          <a:spLocks/>
        </xdr:cNvSpPr>
      </xdr:nvSpPr>
      <xdr:spPr>
        <a:xfrm>
          <a:off x="6477000" y="381000"/>
          <a:ext cx="4667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1</xdr:row>
      <xdr:rowOff>38100</xdr:rowOff>
    </xdr:from>
    <xdr:to>
      <xdr:col>6</xdr:col>
      <xdr:colOff>666750</xdr:colOff>
      <xdr:row>1</xdr:row>
      <xdr:rowOff>276225</xdr:rowOff>
    </xdr:to>
    <xdr:sp>
      <xdr:nvSpPr>
        <xdr:cNvPr id="1" name="Oval 1"/>
        <xdr:cNvSpPr>
          <a:spLocks/>
        </xdr:cNvSpPr>
      </xdr:nvSpPr>
      <xdr:spPr>
        <a:xfrm>
          <a:off x="6477000" y="381000"/>
          <a:ext cx="4667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32"/>
  <sheetViews>
    <sheetView tabSelected="1" zoomScalePageLayoutView="0" workbookViewId="0" topLeftCell="A1">
      <selection activeCell="K13" sqref="K13"/>
    </sheetView>
  </sheetViews>
  <sheetFormatPr defaultColWidth="8.8515625" defaultRowHeight="12.75"/>
  <cols>
    <col min="1" max="1" width="22.421875" style="0" customWidth="1"/>
    <col min="2" max="2" width="21.00390625" style="0" customWidth="1"/>
    <col min="3" max="3" width="12.7109375" style="0" customWidth="1"/>
    <col min="4" max="4" width="16.28125" style="0" customWidth="1"/>
    <col min="5" max="5" width="11.28125" style="0" customWidth="1"/>
    <col min="6" max="6" width="10.421875" style="0" bestFit="1" customWidth="1"/>
    <col min="7" max="7" width="12.8515625" style="5" customWidth="1"/>
    <col min="8" max="8" width="14.140625" style="5" customWidth="1"/>
    <col min="9" max="9" width="12.140625" style="0" customWidth="1"/>
  </cols>
  <sheetData>
    <row r="1" spans="1:9" ht="27" customHeight="1">
      <c r="A1" s="73" t="s">
        <v>46</v>
      </c>
      <c r="B1" s="74"/>
      <c r="C1" s="74"/>
      <c r="D1" s="74"/>
      <c r="E1" s="74"/>
      <c r="F1" s="74"/>
      <c r="G1" s="75"/>
      <c r="H1" s="75"/>
      <c r="I1" s="76"/>
    </row>
    <row r="2" spans="1:9" ht="25.5" customHeight="1">
      <c r="A2" s="3" t="s">
        <v>30</v>
      </c>
      <c r="B2" s="70"/>
      <c r="C2" s="70"/>
      <c r="D2" s="78" t="s">
        <v>3</v>
      </c>
      <c r="E2" s="78"/>
      <c r="F2" s="48"/>
      <c r="G2" s="24" t="s">
        <v>1</v>
      </c>
      <c r="H2" s="25" t="s">
        <v>2</v>
      </c>
      <c r="I2" s="22"/>
    </row>
    <row r="3" spans="1:9" ht="12.75">
      <c r="A3" s="3" t="s">
        <v>31</v>
      </c>
      <c r="B3" s="77"/>
      <c r="C3" s="77"/>
      <c r="D3" s="79" t="s">
        <v>16</v>
      </c>
      <c r="E3" s="48"/>
      <c r="F3" s="48"/>
      <c r="G3" s="10"/>
      <c r="H3" s="10"/>
      <c r="I3" s="14"/>
    </row>
    <row r="4" spans="1:9" ht="15.75" customHeight="1">
      <c r="A4" s="3" t="s">
        <v>32</v>
      </c>
      <c r="B4" s="70"/>
      <c r="C4" s="70"/>
      <c r="D4" s="67" t="s">
        <v>17</v>
      </c>
      <c r="E4" s="68"/>
      <c r="F4" s="68"/>
      <c r="G4" s="68"/>
      <c r="H4" s="69"/>
      <c r="I4" s="14"/>
    </row>
    <row r="5" spans="1:9" ht="16.5" customHeight="1">
      <c r="A5" s="3" t="s">
        <v>33</v>
      </c>
      <c r="B5" s="53"/>
      <c r="C5" s="54"/>
      <c r="D5" s="55" t="s">
        <v>49</v>
      </c>
      <c r="E5" s="56"/>
      <c r="F5" s="57"/>
      <c r="G5" s="61"/>
      <c r="H5" s="63"/>
      <c r="I5" s="23"/>
    </row>
    <row r="6" spans="1:9" ht="16.5" customHeight="1">
      <c r="A6" s="3" t="s">
        <v>34</v>
      </c>
      <c r="B6" s="53"/>
      <c r="C6" s="54"/>
      <c r="D6" s="58"/>
      <c r="E6" s="59"/>
      <c r="F6" s="60"/>
      <c r="G6" s="62"/>
      <c r="H6" s="64"/>
      <c r="I6" s="21"/>
    </row>
    <row r="7" spans="1:9" s="1" customFormat="1" ht="82.5" customHeight="1">
      <c r="A7" s="4" t="s">
        <v>4</v>
      </c>
      <c r="B7" s="4" t="s">
        <v>5</v>
      </c>
      <c r="C7" s="4" t="s">
        <v>6</v>
      </c>
      <c r="D7" s="4" t="s">
        <v>7</v>
      </c>
      <c r="E7" s="4" t="s">
        <v>0</v>
      </c>
      <c r="F7" s="4" t="s">
        <v>8</v>
      </c>
      <c r="G7" s="4" t="s">
        <v>9</v>
      </c>
      <c r="H7" s="4" t="s">
        <v>10</v>
      </c>
      <c r="I7" s="4" t="s">
        <v>11</v>
      </c>
    </row>
    <row r="8" spans="1:9" ht="12.75">
      <c r="A8" s="8"/>
      <c r="B8" s="8"/>
      <c r="C8" s="9"/>
      <c r="D8" s="9"/>
      <c r="E8" s="9"/>
      <c r="F8" s="31">
        <f>5*E8</f>
        <v>0</v>
      </c>
      <c r="G8" s="28"/>
      <c r="H8" s="9"/>
      <c r="I8" s="7">
        <f>IF(F8&gt;0,0,IF(F8=0,G8*H8))</f>
        <v>0</v>
      </c>
    </row>
    <row r="9" spans="1:9" ht="12.75">
      <c r="A9" s="8"/>
      <c r="B9" s="8"/>
      <c r="C9" s="9"/>
      <c r="D9" s="9"/>
      <c r="E9" s="9"/>
      <c r="F9" s="31">
        <f aca="true" t="shared" si="0" ref="F9:F26">5*E9</f>
        <v>0</v>
      </c>
      <c r="G9" s="13"/>
      <c r="H9" s="13"/>
      <c r="I9" s="7">
        <f aca="true" t="shared" si="1" ref="I9:I26">IF(F9&gt;0,0,IF(F9=0,G9*H9))</f>
        <v>0</v>
      </c>
    </row>
    <row r="10" spans="1:9" ht="12.75">
      <c r="A10" s="8"/>
      <c r="B10" s="8"/>
      <c r="C10" s="9"/>
      <c r="D10" s="9"/>
      <c r="E10" s="9"/>
      <c r="F10" s="31">
        <f t="shared" si="0"/>
        <v>0</v>
      </c>
      <c r="G10" s="13"/>
      <c r="H10" s="9"/>
      <c r="I10" s="7">
        <f t="shared" si="1"/>
        <v>0</v>
      </c>
    </row>
    <row r="11" spans="1:9" ht="12.75">
      <c r="A11" s="8"/>
      <c r="B11" s="8"/>
      <c r="C11" s="9"/>
      <c r="D11" s="9"/>
      <c r="E11" s="9"/>
      <c r="F11" s="31">
        <f t="shared" si="0"/>
        <v>0</v>
      </c>
      <c r="G11" s="13"/>
      <c r="H11" s="9"/>
      <c r="I11" s="7">
        <f t="shared" si="1"/>
        <v>0</v>
      </c>
    </row>
    <row r="12" spans="1:9" ht="12.75">
      <c r="A12" s="8"/>
      <c r="B12" s="8"/>
      <c r="C12" s="9"/>
      <c r="D12" s="9"/>
      <c r="E12" s="9"/>
      <c r="F12" s="31">
        <f t="shared" si="0"/>
        <v>0</v>
      </c>
      <c r="G12" s="13"/>
      <c r="H12" s="9"/>
      <c r="I12" s="7">
        <f t="shared" si="1"/>
        <v>0</v>
      </c>
    </row>
    <row r="13" spans="1:9" ht="12.75">
      <c r="A13" s="8"/>
      <c r="B13" s="8"/>
      <c r="C13" s="9"/>
      <c r="D13" s="9"/>
      <c r="E13" s="9"/>
      <c r="F13" s="31">
        <f t="shared" si="0"/>
        <v>0</v>
      </c>
      <c r="G13" s="13"/>
      <c r="H13" s="9"/>
      <c r="I13" s="7">
        <f t="shared" si="1"/>
        <v>0</v>
      </c>
    </row>
    <row r="14" spans="1:9" ht="12.75">
      <c r="A14" s="8"/>
      <c r="B14" s="8"/>
      <c r="C14" s="9"/>
      <c r="D14" s="9"/>
      <c r="E14" s="9"/>
      <c r="F14" s="31">
        <f t="shared" si="0"/>
        <v>0</v>
      </c>
      <c r="G14" s="13"/>
      <c r="H14" s="9"/>
      <c r="I14" s="7">
        <f t="shared" si="1"/>
        <v>0</v>
      </c>
    </row>
    <row r="15" spans="1:9" ht="12.75">
      <c r="A15" s="8"/>
      <c r="B15" s="8"/>
      <c r="C15" s="9"/>
      <c r="D15" s="9"/>
      <c r="E15" s="9"/>
      <c r="F15" s="31">
        <f t="shared" si="0"/>
        <v>0</v>
      </c>
      <c r="G15" s="13"/>
      <c r="H15" s="9"/>
      <c r="I15" s="7">
        <f t="shared" si="1"/>
        <v>0</v>
      </c>
    </row>
    <row r="16" spans="1:9" ht="12.75">
      <c r="A16" s="8"/>
      <c r="B16" s="8"/>
      <c r="C16" s="9"/>
      <c r="D16" s="9"/>
      <c r="E16" s="9"/>
      <c r="F16" s="31">
        <f t="shared" si="0"/>
        <v>0</v>
      </c>
      <c r="G16" s="13"/>
      <c r="H16" s="9"/>
      <c r="I16" s="7">
        <f t="shared" si="1"/>
        <v>0</v>
      </c>
    </row>
    <row r="17" spans="1:9" ht="12.75">
      <c r="A17" s="8"/>
      <c r="B17" s="8"/>
      <c r="C17" s="9"/>
      <c r="D17" s="9"/>
      <c r="E17" s="9"/>
      <c r="F17" s="31">
        <f t="shared" si="0"/>
        <v>0</v>
      </c>
      <c r="G17" s="13"/>
      <c r="H17" s="9"/>
      <c r="I17" s="7">
        <f t="shared" si="1"/>
        <v>0</v>
      </c>
    </row>
    <row r="18" spans="1:9" ht="12.75">
      <c r="A18" s="8"/>
      <c r="B18" s="8"/>
      <c r="C18" s="9"/>
      <c r="D18" s="9"/>
      <c r="E18" s="9"/>
      <c r="F18" s="31">
        <f t="shared" si="0"/>
        <v>0</v>
      </c>
      <c r="G18" s="13"/>
      <c r="H18" s="9"/>
      <c r="I18" s="7">
        <f t="shared" si="1"/>
        <v>0</v>
      </c>
    </row>
    <row r="19" spans="1:9" ht="12.75">
      <c r="A19" s="8"/>
      <c r="B19" s="8"/>
      <c r="C19" s="9"/>
      <c r="D19" s="9"/>
      <c r="E19" s="9"/>
      <c r="F19" s="31">
        <f t="shared" si="0"/>
        <v>0</v>
      </c>
      <c r="G19" s="13"/>
      <c r="H19" s="9"/>
      <c r="I19" s="7">
        <f t="shared" si="1"/>
        <v>0</v>
      </c>
    </row>
    <row r="20" spans="1:9" ht="12.75">
      <c r="A20" s="8"/>
      <c r="B20" s="8"/>
      <c r="C20" s="9"/>
      <c r="D20" s="9"/>
      <c r="E20" s="9"/>
      <c r="F20" s="31">
        <f t="shared" si="0"/>
        <v>0</v>
      </c>
      <c r="G20" s="13"/>
      <c r="H20" s="9"/>
      <c r="I20" s="7">
        <f t="shared" si="1"/>
        <v>0</v>
      </c>
    </row>
    <row r="21" spans="1:9" ht="12.75">
      <c r="A21" s="8"/>
      <c r="B21" s="8"/>
      <c r="C21" s="9"/>
      <c r="D21" s="9"/>
      <c r="E21" s="9"/>
      <c r="F21" s="31">
        <f t="shared" si="0"/>
        <v>0</v>
      </c>
      <c r="G21" s="13"/>
      <c r="H21" s="9"/>
      <c r="I21" s="7">
        <f t="shared" si="1"/>
        <v>0</v>
      </c>
    </row>
    <row r="22" spans="1:9" ht="12.75">
      <c r="A22" s="8"/>
      <c r="B22" s="8"/>
      <c r="C22" s="9"/>
      <c r="D22" s="9"/>
      <c r="E22" s="9"/>
      <c r="F22" s="31">
        <f t="shared" si="0"/>
        <v>0</v>
      </c>
      <c r="G22" s="13"/>
      <c r="H22" s="9"/>
      <c r="I22" s="7">
        <f t="shared" si="1"/>
        <v>0</v>
      </c>
    </row>
    <row r="23" spans="1:9" ht="12.75">
      <c r="A23" s="8"/>
      <c r="B23" s="8"/>
      <c r="C23" s="9"/>
      <c r="D23" s="9"/>
      <c r="E23" s="9"/>
      <c r="F23" s="31">
        <f t="shared" si="0"/>
        <v>0</v>
      </c>
      <c r="G23" s="13"/>
      <c r="H23" s="9"/>
      <c r="I23" s="7">
        <f t="shared" si="1"/>
        <v>0</v>
      </c>
    </row>
    <row r="24" spans="1:9" ht="12.75">
      <c r="A24" s="8"/>
      <c r="B24" s="8"/>
      <c r="C24" s="9"/>
      <c r="D24" s="9"/>
      <c r="E24" s="9"/>
      <c r="F24" s="31">
        <f t="shared" si="0"/>
        <v>0</v>
      </c>
      <c r="G24" s="13"/>
      <c r="H24" s="9"/>
      <c r="I24" s="7">
        <f t="shared" si="1"/>
        <v>0</v>
      </c>
    </row>
    <row r="25" spans="1:9" ht="12.75">
      <c r="A25" s="8"/>
      <c r="B25" s="8"/>
      <c r="C25" s="9"/>
      <c r="D25" s="9"/>
      <c r="E25" s="9"/>
      <c r="F25" s="31">
        <f t="shared" si="0"/>
        <v>0</v>
      </c>
      <c r="G25" s="13"/>
      <c r="H25" s="9"/>
      <c r="I25" s="7">
        <f t="shared" si="1"/>
        <v>0</v>
      </c>
    </row>
    <row r="26" spans="1:9" ht="12.75">
      <c r="A26" s="8"/>
      <c r="B26" s="8"/>
      <c r="C26" s="9"/>
      <c r="D26" s="9"/>
      <c r="E26" s="9"/>
      <c r="F26" s="31">
        <f t="shared" si="0"/>
        <v>0</v>
      </c>
      <c r="G26" s="13"/>
      <c r="H26" s="9"/>
      <c r="I26" s="7">
        <f t="shared" si="1"/>
        <v>0</v>
      </c>
    </row>
    <row r="27" spans="1:9" ht="25.5">
      <c r="A27" s="16"/>
      <c r="B27" s="15"/>
      <c r="C27" s="12"/>
      <c r="D27" s="6" t="s">
        <v>12</v>
      </c>
      <c r="E27" s="26">
        <f>SUM(E8:E26)</f>
        <v>0</v>
      </c>
      <c r="F27" s="32">
        <f>SUM(F8:F26)</f>
        <v>0</v>
      </c>
      <c r="G27" s="30"/>
      <c r="H27" s="29"/>
      <c r="I27" s="27">
        <f>SUM(I8:I26)</f>
        <v>0</v>
      </c>
    </row>
    <row r="28" spans="1:9" ht="12.75">
      <c r="A28" s="14"/>
      <c r="B28" s="80" t="s">
        <v>53</v>
      </c>
      <c r="C28" s="80"/>
      <c r="D28" s="80"/>
      <c r="E28" s="80"/>
      <c r="F28" s="42">
        <f>(F27+I27)/60</f>
        <v>0</v>
      </c>
      <c r="G28" s="16"/>
      <c r="H28" s="17"/>
      <c r="I28" s="18"/>
    </row>
    <row r="29" spans="1:9" ht="18">
      <c r="A29" s="19"/>
      <c r="B29" s="15"/>
      <c r="C29" s="12"/>
      <c r="D29" s="65" t="s">
        <v>13</v>
      </c>
      <c r="E29" s="66"/>
      <c r="F29" s="33" t="b">
        <f>IF(AND(F28&gt;=10,G5="Yes"),"PJ",IF(AND(F28&gt;=10,G5="No"),"PI",IF(AND(F28&lt;10,G5="Yes"),"PL",IF(AND(F28&lt;10,G5="No"),"PK"))))</f>
        <v>0</v>
      </c>
      <c r="G29" s="19"/>
      <c r="H29" s="20"/>
      <c r="I29" s="21"/>
    </row>
    <row r="30" spans="1:9" ht="12.75">
      <c r="A30" s="2"/>
      <c r="B30" s="2"/>
      <c r="C30" s="2"/>
      <c r="D30" s="2"/>
      <c r="E30" s="2"/>
      <c r="F30" s="2"/>
      <c r="G30" s="11"/>
      <c r="H30" s="11"/>
      <c r="I30" s="11"/>
    </row>
    <row r="31" spans="1:9" ht="12.75">
      <c r="A31" s="71" t="s">
        <v>14</v>
      </c>
      <c r="B31" s="72"/>
      <c r="C31" s="47"/>
      <c r="D31" s="47"/>
      <c r="E31" s="47"/>
      <c r="F31" s="47"/>
      <c r="G31" s="48"/>
      <c r="H31" s="48"/>
      <c r="I31" s="48"/>
    </row>
    <row r="32" spans="1:9" ht="12.75">
      <c r="A32" s="45" t="s">
        <v>15</v>
      </c>
      <c r="B32" s="46"/>
      <c r="C32" s="49"/>
      <c r="D32" s="50"/>
      <c r="E32" s="50"/>
      <c r="F32" s="50"/>
      <c r="G32" s="51"/>
      <c r="H32" s="51"/>
      <c r="I32" s="52"/>
    </row>
  </sheetData>
  <sheetProtection/>
  <mergeCells count="18">
    <mergeCell ref="D4:H4"/>
    <mergeCell ref="B4:C4"/>
    <mergeCell ref="A31:B31"/>
    <mergeCell ref="A1:I1"/>
    <mergeCell ref="B2:C2"/>
    <mergeCell ref="B3:C3"/>
    <mergeCell ref="D2:F2"/>
    <mergeCell ref="D3:F3"/>
    <mergeCell ref="B28:E28"/>
    <mergeCell ref="A32:B32"/>
    <mergeCell ref="C31:I31"/>
    <mergeCell ref="C32:I32"/>
    <mergeCell ref="B5:C5"/>
    <mergeCell ref="D5:F6"/>
    <mergeCell ref="B6:C6"/>
    <mergeCell ref="G5:G6"/>
    <mergeCell ref="H5:H6"/>
    <mergeCell ref="D29:E29"/>
  </mergeCells>
  <dataValidations count="1">
    <dataValidation type="list" allowBlank="1" showInputMessage="1" showErrorMessage="1" sqref="G5:G6">
      <formula1>"Yes,No"</formula1>
    </dataValidation>
  </dataValidations>
  <printOptions gridLines="1" horizontalCentered="1" verticalCentered="1"/>
  <pageMargins left="0" right="0" top="0" bottom="0.5" header="0.5" footer="0.5"/>
  <pageSetup fitToHeight="1" fitToWidth="1" horizontalDpi="600" verticalDpi="600" orientation="landscape" r:id="rId1"/>
  <headerFooter alignWithMargins="0">
    <oddFooter>&amp;LMS Department of Education&amp;COffice Of Special Education&amp;R07/26/2010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B13" sqref="B13"/>
    </sheetView>
  </sheetViews>
  <sheetFormatPr defaultColWidth="8.8515625" defaultRowHeight="12.75"/>
  <cols>
    <col min="1" max="1" width="22.421875" style="0" customWidth="1"/>
    <col min="2" max="2" width="21.00390625" style="0" customWidth="1"/>
    <col min="3" max="3" width="12.7109375" style="0" customWidth="1"/>
    <col min="4" max="4" width="16.28125" style="0" customWidth="1"/>
    <col min="5" max="5" width="11.28125" style="0" customWidth="1"/>
    <col min="6" max="6" width="10.421875" style="0" bestFit="1" customWidth="1"/>
    <col min="7" max="7" width="12.8515625" style="5" customWidth="1"/>
    <col min="8" max="8" width="14.140625" style="5" customWidth="1"/>
    <col min="9" max="9" width="12.140625" style="0" customWidth="1"/>
  </cols>
  <sheetData>
    <row r="1" spans="1:9" ht="27" customHeight="1">
      <c r="A1" s="73" t="s">
        <v>46</v>
      </c>
      <c r="B1" s="74"/>
      <c r="C1" s="74"/>
      <c r="D1" s="74"/>
      <c r="E1" s="74"/>
      <c r="F1" s="74"/>
      <c r="G1" s="75"/>
      <c r="H1" s="75"/>
      <c r="I1" s="76"/>
    </row>
    <row r="2" spans="1:9" ht="25.5" customHeight="1">
      <c r="A2" s="3" t="s">
        <v>30</v>
      </c>
      <c r="B2" s="70"/>
      <c r="C2" s="70"/>
      <c r="D2" s="78" t="s">
        <v>3</v>
      </c>
      <c r="E2" s="78"/>
      <c r="F2" s="48"/>
      <c r="G2" s="24" t="s">
        <v>1</v>
      </c>
      <c r="H2" s="25" t="s">
        <v>2</v>
      </c>
      <c r="I2" s="22"/>
    </row>
    <row r="3" spans="1:9" ht="12.75">
      <c r="A3" s="3" t="s">
        <v>31</v>
      </c>
      <c r="B3" s="77"/>
      <c r="C3" s="77"/>
      <c r="D3" s="79" t="s">
        <v>16</v>
      </c>
      <c r="E3" s="48"/>
      <c r="F3" s="48"/>
      <c r="G3" s="10"/>
      <c r="H3" s="10"/>
      <c r="I3" s="14"/>
    </row>
    <row r="4" spans="1:9" ht="15.75" customHeight="1">
      <c r="A4" s="3" t="s">
        <v>32</v>
      </c>
      <c r="B4" s="70"/>
      <c r="C4" s="70"/>
      <c r="D4" s="67" t="s">
        <v>17</v>
      </c>
      <c r="E4" s="68"/>
      <c r="F4" s="68"/>
      <c r="G4" s="68"/>
      <c r="H4" s="69"/>
      <c r="I4" s="14"/>
    </row>
    <row r="5" spans="1:9" ht="16.5" customHeight="1">
      <c r="A5" s="3" t="s">
        <v>33</v>
      </c>
      <c r="B5" s="53"/>
      <c r="C5" s="54"/>
      <c r="D5" s="55" t="s">
        <v>49</v>
      </c>
      <c r="E5" s="56"/>
      <c r="F5" s="57"/>
      <c r="G5" s="61" t="s">
        <v>1</v>
      </c>
      <c r="H5" s="63"/>
      <c r="I5" s="23"/>
    </row>
    <row r="6" spans="1:9" ht="16.5" customHeight="1">
      <c r="A6" s="3" t="s">
        <v>34</v>
      </c>
      <c r="B6" s="53"/>
      <c r="C6" s="54"/>
      <c r="D6" s="58"/>
      <c r="E6" s="59"/>
      <c r="F6" s="60"/>
      <c r="G6" s="62"/>
      <c r="H6" s="64"/>
      <c r="I6" s="21"/>
    </row>
    <row r="7" spans="1:9" s="1" customFormat="1" ht="82.5" customHeight="1">
      <c r="A7" s="4" t="s">
        <v>4</v>
      </c>
      <c r="B7" s="4" t="s">
        <v>5</v>
      </c>
      <c r="C7" s="4" t="s">
        <v>6</v>
      </c>
      <c r="D7" s="4" t="s">
        <v>7</v>
      </c>
      <c r="E7" s="4" t="s">
        <v>0</v>
      </c>
      <c r="F7" s="4" t="s">
        <v>8</v>
      </c>
      <c r="G7" s="4" t="s">
        <v>9</v>
      </c>
      <c r="H7" s="4" t="s">
        <v>10</v>
      </c>
      <c r="I7" s="4" t="s">
        <v>11</v>
      </c>
    </row>
    <row r="8" spans="1:9" ht="12.75">
      <c r="A8" s="43" t="s">
        <v>40</v>
      </c>
      <c r="B8" s="8"/>
      <c r="C8" s="44" t="s">
        <v>41</v>
      </c>
      <c r="D8" s="9"/>
      <c r="E8" s="9">
        <v>240</v>
      </c>
      <c r="F8" s="31">
        <f>5*E8</f>
        <v>1200</v>
      </c>
      <c r="G8" s="28"/>
      <c r="H8" s="9"/>
      <c r="I8" s="7">
        <f>IF(F8&gt;0,0,IF(F8=0,G8*H8))</f>
        <v>0</v>
      </c>
    </row>
    <row r="9" spans="1:9" ht="12.75">
      <c r="A9" s="8"/>
      <c r="B9" s="43" t="s">
        <v>42</v>
      </c>
      <c r="C9" s="44" t="s">
        <v>43</v>
      </c>
      <c r="D9" s="9"/>
      <c r="E9" s="9"/>
      <c r="F9" s="31">
        <f aca="true" t="shared" si="0" ref="F9:F26">5*E9</f>
        <v>0</v>
      </c>
      <c r="G9" s="13">
        <v>2</v>
      </c>
      <c r="H9" s="13">
        <v>30</v>
      </c>
      <c r="I9" s="7">
        <f aca="true" t="shared" si="1" ref="I9:I26">IF(F9&gt;0,0,IF(F9=0,G9*H9))</f>
        <v>60</v>
      </c>
    </row>
    <row r="10" spans="1:9" ht="12.75">
      <c r="A10" s="8"/>
      <c r="B10" s="43" t="s">
        <v>44</v>
      </c>
      <c r="C10" s="44" t="s">
        <v>43</v>
      </c>
      <c r="D10" s="9"/>
      <c r="E10" s="9"/>
      <c r="F10" s="31">
        <f t="shared" si="0"/>
        <v>0</v>
      </c>
      <c r="G10" s="13">
        <v>1</v>
      </c>
      <c r="H10" s="9">
        <v>60</v>
      </c>
      <c r="I10" s="7">
        <f t="shared" si="1"/>
        <v>60</v>
      </c>
    </row>
    <row r="11" spans="1:9" ht="12.75">
      <c r="A11" s="8"/>
      <c r="B11" s="43" t="s">
        <v>45</v>
      </c>
      <c r="C11" s="44" t="s">
        <v>43</v>
      </c>
      <c r="D11" s="9"/>
      <c r="E11" s="9"/>
      <c r="F11" s="31">
        <f t="shared" si="0"/>
        <v>0</v>
      </c>
      <c r="G11" s="13">
        <v>2</v>
      </c>
      <c r="H11" s="9">
        <v>30</v>
      </c>
      <c r="I11" s="7">
        <f t="shared" si="1"/>
        <v>60</v>
      </c>
    </row>
    <row r="12" spans="1:9" ht="12.75">
      <c r="A12" s="8"/>
      <c r="B12" s="8"/>
      <c r="C12" s="9"/>
      <c r="D12" s="9"/>
      <c r="E12" s="9"/>
      <c r="F12" s="31">
        <f t="shared" si="0"/>
        <v>0</v>
      </c>
      <c r="G12" s="13"/>
      <c r="H12" s="9"/>
      <c r="I12" s="7">
        <f t="shared" si="1"/>
        <v>0</v>
      </c>
    </row>
    <row r="13" spans="1:9" ht="12.75">
      <c r="A13" s="8"/>
      <c r="B13" s="8"/>
      <c r="C13" s="9"/>
      <c r="D13" s="9"/>
      <c r="E13" s="9"/>
      <c r="F13" s="31">
        <f t="shared" si="0"/>
        <v>0</v>
      </c>
      <c r="G13" s="13"/>
      <c r="H13" s="9"/>
      <c r="I13" s="7">
        <f t="shared" si="1"/>
        <v>0</v>
      </c>
    </row>
    <row r="14" spans="1:9" ht="12.75">
      <c r="A14" s="8"/>
      <c r="B14" s="8"/>
      <c r="C14" s="9"/>
      <c r="D14" s="9"/>
      <c r="E14" s="9"/>
      <c r="F14" s="31">
        <f t="shared" si="0"/>
        <v>0</v>
      </c>
      <c r="G14" s="13"/>
      <c r="H14" s="9"/>
      <c r="I14" s="7">
        <f t="shared" si="1"/>
        <v>0</v>
      </c>
    </row>
    <row r="15" spans="1:9" ht="12.75">
      <c r="A15" s="8"/>
      <c r="B15" s="8"/>
      <c r="C15" s="9"/>
      <c r="D15" s="9"/>
      <c r="E15" s="9"/>
      <c r="F15" s="31">
        <f t="shared" si="0"/>
        <v>0</v>
      </c>
      <c r="G15" s="13"/>
      <c r="H15" s="9"/>
      <c r="I15" s="7">
        <f t="shared" si="1"/>
        <v>0</v>
      </c>
    </row>
    <row r="16" spans="1:9" ht="12.75">
      <c r="A16" s="8"/>
      <c r="B16" s="8"/>
      <c r="C16" s="9"/>
      <c r="D16" s="9"/>
      <c r="E16" s="9"/>
      <c r="F16" s="31">
        <f t="shared" si="0"/>
        <v>0</v>
      </c>
      <c r="G16" s="13"/>
      <c r="H16" s="9"/>
      <c r="I16" s="7">
        <f t="shared" si="1"/>
        <v>0</v>
      </c>
    </row>
    <row r="17" spans="1:9" ht="12.75">
      <c r="A17" s="8"/>
      <c r="B17" s="8"/>
      <c r="C17" s="9"/>
      <c r="D17" s="9"/>
      <c r="E17" s="9"/>
      <c r="F17" s="31">
        <f t="shared" si="0"/>
        <v>0</v>
      </c>
      <c r="G17" s="13"/>
      <c r="H17" s="9"/>
      <c r="I17" s="7">
        <f t="shared" si="1"/>
        <v>0</v>
      </c>
    </row>
    <row r="18" spans="1:9" ht="12.75">
      <c r="A18" s="8"/>
      <c r="B18" s="8"/>
      <c r="C18" s="9"/>
      <c r="D18" s="9"/>
      <c r="E18" s="9"/>
      <c r="F18" s="31">
        <f t="shared" si="0"/>
        <v>0</v>
      </c>
      <c r="G18" s="13"/>
      <c r="H18" s="9"/>
      <c r="I18" s="7">
        <f t="shared" si="1"/>
        <v>0</v>
      </c>
    </row>
    <row r="19" spans="1:9" ht="12.75">
      <c r="A19" s="8"/>
      <c r="B19" s="8"/>
      <c r="C19" s="9"/>
      <c r="D19" s="9"/>
      <c r="E19" s="9"/>
      <c r="F19" s="31">
        <f t="shared" si="0"/>
        <v>0</v>
      </c>
      <c r="G19" s="13"/>
      <c r="H19" s="9"/>
      <c r="I19" s="7">
        <f t="shared" si="1"/>
        <v>0</v>
      </c>
    </row>
    <row r="20" spans="1:9" ht="12.75">
      <c r="A20" s="8"/>
      <c r="B20" s="8"/>
      <c r="C20" s="9"/>
      <c r="D20" s="9"/>
      <c r="E20" s="9"/>
      <c r="F20" s="31">
        <f t="shared" si="0"/>
        <v>0</v>
      </c>
      <c r="G20" s="13"/>
      <c r="H20" s="9"/>
      <c r="I20" s="7">
        <f t="shared" si="1"/>
        <v>0</v>
      </c>
    </row>
    <row r="21" spans="1:9" ht="12.75">
      <c r="A21" s="8"/>
      <c r="B21" s="8"/>
      <c r="C21" s="9"/>
      <c r="D21" s="9"/>
      <c r="E21" s="9"/>
      <c r="F21" s="31">
        <f t="shared" si="0"/>
        <v>0</v>
      </c>
      <c r="G21" s="13"/>
      <c r="H21" s="9"/>
      <c r="I21" s="7">
        <f t="shared" si="1"/>
        <v>0</v>
      </c>
    </row>
    <row r="22" spans="1:9" ht="12.75">
      <c r="A22" s="8"/>
      <c r="B22" s="8"/>
      <c r="C22" s="9"/>
      <c r="D22" s="9"/>
      <c r="E22" s="9"/>
      <c r="F22" s="31">
        <f t="shared" si="0"/>
        <v>0</v>
      </c>
      <c r="G22" s="13"/>
      <c r="H22" s="9"/>
      <c r="I22" s="7">
        <f t="shared" si="1"/>
        <v>0</v>
      </c>
    </row>
    <row r="23" spans="1:9" ht="12.75">
      <c r="A23" s="8"/>
      <c r="B23" s="8"/>
      <c r="C23" s="9"/>
      <c r="D23" s="9"/>
      <c r="E23" s="9"/>
      <c r="F23" s="31">
        <f t="shared" si="0"/>
        <v>0</v>
      </c>
      <c r="G23" s="13"/>
      <c r="H23" s="9"/>
      <c r="I23" s="7">
        <f t="shared" si="1"/>
        <v>0</v>
      </c>
    </row>
    <row r="24" spans="1:9" ht="12.75">
      <c r="A24" s="8"/>
      <c r="B24" s="8"/>
      <c r="C24" s="9"/>
      <c r="D24" s="9"/>
      <c r="E24" s="9"/>
      <c r="F24" s="31">
        <f t="shared" si="0"/>
        <v>0</v>
      </c>
      <c r="G24" s="13"/>
      <c r="H24" s="9"/>
      <c r="I24" s="7">
        <f t="shared" si="1"/>
        <v>0</v>
      </c>
    </row>
    <row r="25" spans="1:9" ht="12.75">
      <c r="A25" s="8"/>
      <c r="B25" s="8"/>
      <c r="C25" s="9"/>
      <c r="D25" s="9"/>
      <c r="E25" s="9"/>
      <c r="F25" s="31">
        <f t="shared" si="0"/>
        <v>0</v>
      </c>
      <c r="G25" s="13"/>
      <c r="H25" s="9"/>
      <c r="I25" s="7">
        <f t="shared" si="1"/>
        <v>0</v>
      </c>
    </row>
    <row r="26" spans="1:9" ht="12.75">
      <c r="A26" s="8"/>
      <c r="B26" s="8"/>
      <c r="C26" s="9"/>
      <c r="D26" s="9"/>
      <c r="E26" s="9"/>
      <c r="F26" s="31">
        <f t="shared" si="0"/>
        <v>0</v>
      </c>
      <c r="G26" s="13"/>
      <c r="H26" s="9"/>
      <c r="I26" s="7">
        <f t="shared" si="1"/>
        <v>0</v>
      </c>
    </row>
    <row r="27" spans="1:9" ht="25.5">
      <c r="A27" s="16"/>
      <c r="B27" s="15"/>
      <c r="C27" s="12"/>
      <c r="D27" s="6" t="s">
        <v>12</v>
      </c>
      <c r="E27" s="26">
        <f>SUM(E8:E26)</f>
        <v>240</v>
      </c>
      <c r="F27" s="32">
        <f>SUM(F8:F26)</f>
        <v>1200</v>
      </c>
      <c r="G27" s="30"/>
      <c r="H27" s="29"/>
      <c r="I27" s="27">
        <f>SUM(I8:I26)</f>
        <v>180</v>
      </c>
    </row>
    <row r="28" spans="1:9" ht="12.75">
      <c r="A28" s="14"/>
      <c r="B28" s="80" t="s">
        <v>53</v>
      </c>
      <c r="C28" s="80"/>
      <c r="D28" s="80"/>
      <c r="E28" s="80"/>
      <c r="F28" s="42">
        <f>(F27+I27)/60</f>
        <v>23</v>
      </c>
      <c r="G28" s="16"/>
      <c r="H28" s="17"/>
      <c r="I28" s="18"/>
    </row>
    <row r="29" spans="1:9" ht="18">
      <c r="A29" s="19"/>
      <c r="B29" s="15"/>
      <c r="C29" s="12"/>
      <c r="D29" s="65" t="s">
        <v>13</v>
      </c>
      <c r="E29" s="66"/>
      <c r="F29" s="33" t="str">
        <f>IF(AND(F28&gt;=10,G5="Yes"),"PJ",IF(AND(F28&gt;=10,G5="No"),"PI",IF(AND(F28&lt;10,G5="Yes"),"PL",IF(AND(F28&lt;10,G5="No"),"PK"))))</f>
        <v>PJ</v>
      </c>
      <c r="G29" s="19"/>
      <c r="H29" s="20"/>
      <c r="I29" s="21"/>
    </row>
    <row r="30" spans="1:9" ht="12.75">
      <c r="A30" s="2"/>
      <c r="B30" s="2"/>
      <c r="C30" s="2"/>
      <c r="D30" s="2"/>
      <c r="E30" s="2"/>
      <c r="F30" s="2"/>
      <c r="G30" s="11"/>
      <c r="H30" s="11"/>
      <c r="I30" s="11"/>
    </row>
    <row r="31" spans="1:9" ht="12.75">
      <c r="A31" s="71" t="s">
        <v>14</v>
      </c>
      <c r="B31" s="72"/>
      <c r="C31" s="47"/>
      <c r="D31" s="47"/>
      <c r="E31" s="47"/>
      <c r="F31" s="47"/>
      <c r="G31" s="48"/>
      <c r="H31" s="48"/>
      <c r="I31" s="48"/>
    </row>
    <row r="32" spans="1:9" ht="12.75">
      <c r="A32" s="45" t="s">
        <v>15</v>
      </c>
      <c r="B32" s="46"/>
      <c r="C32" s="49"/>
      <c r="D32" s="50"/>
      <c r="E32" s="50"/>
      <c r="F32" s="50"/>
      <c r="G32" s="51"/>
      <c r="H32" s="51"/>
      <c r="I32" s="52"/>
    </row>
  </sheetData>
  <sheetProtection/>
  <mergeCells count="18">
    <mergeCell ref="B28:E28"/>
    <mergeCell ref="A1:I1"/>
    <mergeCell ref="B2:C2"/>
    <mergeCell ref="D2:F2"/>
    <mergeCell ref="B3:C3"/>
    <mergeCell ref="D3:F3"/>
    <mergeCell ref="B4:C4"/>
    <mergeCell ref="D4:H4"/>
    <mergeCell ref="D29:E29"/>
    <mergeCell ref="A31:B31"/>
    <mergeCell ref="C31:I31"/>
    <mergeCell ref="A32:B32"/>
    <mergeCell ref="C32:I32"/>
    <mergeCell ref="B5:C5"/>
    <mergeCell ref="D5:F6"/>
    <mergeCell ref="G5:G6"/>
    <mergeCell ref="H5:H6"/>
    <mergeCell ref="B6:C6"/>
  </mergeCells>
  <dataValidations count="1">
    <dataValidation type="list" allowBlank="1" showInputMessage="1" showErrorMessage="1" sqref="G5:G6">
      <formula1>"Yes,No"</formula1>
    </dataValidation>
  </dataValidations>
  <printOptions gridLines="1" horizontalCentered="1" verticalCentered="1"/>
  <pageMargins left="0" right="0" top="0" bottom="0.5" header="0.5" footer="0.5"/>
  <pageSetup fitToHeight="1" fitToWidth="1" horizontalDpi="600" verticalDpi="600" orientation="landscape" r:id="rId2"/>
  <headerFooter alignWithMargins="0">
    <oddFooter>&amp;LMS Department of Education&amp;COffice Of Special Education&amp;R02/20/2007</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B27" sqref="B27"/>
    </sheetView>
  </sheetViews>
  <sheetFormatPr defaultColWidth="8.8515625" defaultRowHeight="12.75"/>
  <cols>
    <col min="1" max="1" width="22.421875" style="0" customWidth="1"/>
    <col min="2" max="2" width="21.00390625" style="0" customWidth="1"/>
    <col min="3" max="3" width="12.7109375" style="0" customWidth="1"/>
    <col min="4" max="4" width="16.28125" style="0" customWidth="1"/>
    <col min="5" max="5" width="11.28125" style="0" customWidth="1"/>
    <col min="6" max="6" width="10.421875" style="0" bestFit="1" customWidth="1"/>
    <col min="7" max="7" width="12.8515625" style="5" customWidth="1"/>
    <col min="8" max="8" width="14.140625" style="5" customWidth="1"/>
    <col min="9" max="9" width="12.140625" style="0" customWidth="1"/>
  </cols>
  <sheetData>
    <row r="1" spans="1:9" ht="27" customHeight="1">
      <c r="A1" s="73" t="s">
        <v>46</v>
      </c>
      <c r="B1" s="74"/>
      <c r="C1" s="74"/>
      <c r="D1" s="74"/>
      <c r="E1" s="74"/>
      <c r="F1" s="74"/>
      <c r="G1" s="75"/>
      <c r="H1" s="75"/>
      <c r="I1" s="76"/>
    </row>
    <row r="2" spans="1:9" ht="25.5" customHeight="1">
      <c r="A2" s="3" t="s">
        <v>30</v>
      </c>
      <c r="B2" s="70"/>
      <c r="C2" s="70"/>
      <c r="D2" s="78" t="s">
        <v>3</v>
      </c>
      <c r="E2" s="78"/>
      <c r="F2" s="48"/>
      <c r="G2" s="24" t="s">
        <v>1</v>
      </c>
      <c r="H2" s="25" t="s">
        <v>2</v>
      </c>
      <c r="I2" s="22"/>
    </row>
    <row r="3" spans="1:9" ht="12.75">
      <c r="A3" s="3" t="s">
        <v>31</v>
      </c>
      <c r="B3" s="77"/>
      <c r="C3" s="77"/>
      <c r="D3" s="79" t="s">
        <v>16</v>
      </c>
      <c r="E3" s="48"/>
      <c r="F3" s="48"/>
      <c r="G3" s="10"/>
      <c r="H3" s="10"/>
      <c r="I3" s="14"/>
    </row>
    <row r="4" spans="1:9" ht="15.75" customHeight="1">
      <c r="A4" s="3" t="s">
        <v>32</v>
      </c>
      <c r="B4" s="70"/>
      <c r="C4" s="70"/>
      <c r="D4" s="67" t="s">
        <v>17</v>
      </c>
      <c r="E4" s="68"/>
      <c r="F4" s="68"/>
      <c r="G4" s="68"/>
      <c r="H4" s="69"/>
      <c r="I4" s="14"/>
    </row>
    <row r="5" spans="1:9" ht="16.5" customHeight="1">
      <c r="A5" s="3" t="s">
        <v>33</v>
      </c>
      <c r="B5" s="53"/>
      <c r="C5" s="54"/>
      <c r="D5" s="55" t="s">
        <v>49</v>
      </c>
      <c r="E5" s="56"/>
      <c r="F5" s="57"/>
      <c r="G5" s="61" t="s">
        <v>48</v>
      </c>
      <c r="H5" s="63"/>
      <c r="I5" s="23"/>
    </row>
    <row r="6" spans="1:9" ht="16.5" customHeight="1">
      <c r="A6" s="3" t="s">
        <v>34</v>
      </c>
      <c r="B6" s="53"/>
      <c r="C6" s="54"/>
      <c r="D6" s="58"/>
      <c r="E6" s="59"/>
      <c r="F6" s="60"/>
      <c r="G6" s="62"/>
      <c r="H6" s="64"/>
      <c r="I6" s="21"/>
    </row>
    <row r="7" spans="1:9" s="1" customFormat="1" ht="82.5" customHeight="1">
      <c r="A7" s="4" t="s">
        <v>4</v>
      </c>
      <c r="B7" s="4" t="s">
        <v>5</v>
      </c>
      <c r="C7" s="4" t="s">
        <v>6</v>
      </c>
      <c r="D7" s="4" t="s">
        <v>7</v>
      </c>
      <c r="E7" s="4" t="s">
        <v>0</v>
      </c>
      <c r="F7" s="4" t="s">
        <v>8</v>
      </c>
      <c r="G7" s="4" t="s">
        <v>9</v>
      </c>
      <c r="H7" s="4" t="s">
        <v>10</v>
      </c>
      <c r="I7" s="4" t="s">
        <v>11</v>
      </c>
    </row>
    <row r="8" spans="1:9" ht="12.75">
      <c r="A8" s="43" t="s">
        <v>40</v>
      </c>
      <c r="B8" s="8"/>
      <c r="C8" s="44" t="s">
        <v>41</v>
      </c>
      <c r="D8" s="9"/>
      <c r="E8" s="9">
        <v>240</v>
      </c>
      <c r="F8" s="31">
        <f>5*E8</f>
        <v>1200</v>
      </c>
      <c r="G8" s="28"/>
      <c r="H8" s="9"/>
      <c r="I8" s="7">
        <f>IF(F8&gt;0,0,IF(F8=0,G8*H8))</f>
        <v>0</v>
      </c>
    </row>
    <row r="9" spans="1:9" ht="12.75">
      <c r="A9" s="8"/>
      <c r="B9" s="43" t="s">
        <v>42</v>
      </c>
      <c r="C9" s="44" t="s">
        <v>41</v>
      </c>
      <c r="D9" s="9"/>
      <c r="E9" s="9">
        <v>30</v>
      </c>
      <c r="F9" s="31">
        <f aca="true" t="shared" si="0" ref="F9:F26">5*E9</f>
        <v>150</v>
      </c>
      <c r="G9" s="13">
        <v>1</v>
      </c>
      <c r="H9" s="13">
        <v>0</v>
      </c>
      <c r="I9" s="7">
        <f aca="true" t="shared" si="1" ref="I9:I26">IF(F9&gt;0,0,IF(F9=0,G9*H9))</f>
        <v>0</v>
      </c>
    </row>
    <row r="10" spans="1:9" ht="12.75">
      <c r="A10" s="8"/>
      <c r="B10" s="43" t="s">
        <v>42</v>
      </c>
      <c r="C10" s="44" t="s">
        <v>43</v>
      </c>
      <c r="D10" s="9"/>
      <c r="E10" s="9"/>
      <c r="F10" s="31">
        <f t="shared" si="0"/>
        <v>0</v>
      </c>
      <c r="G10" s="13">
        <v>2</v>
      </c>
      <c r="H10" s="9">
        <v>30</v>
      </c>
      <c r="I10" s="7">
        <f t="shared" si="1"/>
        <v>60</v>
      </c>
    </row>
    <row r="11" spans="1:9" ht="12.75">
      <c r="A11" s="8"/>
      <c r="B11" s="43"/>
      <c r="C11" s="44"/>
      <c r="D11" s="9"/>
      <c r="E11" s="9"/>
      <c r="F11" s="31">
        <f t="shared" si="0"/>
        <v>0</v>
      </c>
      <c r="G11" s="13"/>
      <c r="H11" s="9"/>
      <c r="I11" s="7">
        <f t="shared" si="1"/>
        <v>0</v>
      </c>
    </row>
    <row r="12" spans="1:9" ht="12.75">
      <c r="A12" s="8"/>
      <c r="B12" s="8"/>
      <c r="C12" s="9"/>
      <c r="D12" s="9"/>
      <c r="E12" s="9"/>
      <c r="F12" s="31">
        <f t="shared" si="0"/>
        <v>0</v>
      </c>
      <c r="G12" s="13"/>
      <c r="H12" s="9"/>
      <c r="I12" s="7">
        <f t="shared" si="1"/>
        <v>0</v>
      </c>
    </row>
    <row r="13" spans="1:9" ht="12.75">
      <c r="A13" s="8"/>
      <c r="B13" s="8"/>
      <c r="C13" s="9"/>
      <c r="D13" s="9"/>
      <c r="E13" s="9"/>
      <c r="F13" s="31">
        <f t="shared" si="0"/>
        <v>0</v>
      </c>
      <c r="G13" s="13"/>
      <c r="H13" s="9"/>
      <c r="I13" s="7">
        <f t="shared" si="1"/>
        <v>0</v>
      </c>
    </row>
    <row r="14" spans="1:9" ht="12.75">
      <c r="A14" s="8"/>
      <c r="B14" s="8"/>
      <c r="C14" s="9"/>
      <c r="D14" s="9"/>
      <c r="E14" s="9"/>
      <c r="F14" s="31">
        <f t="shared" si="0"/>
        <v>0</v>
      </c>
      <c r="G14" s="13"/>
      <c r="H14" s="9"/>
      <c r="I14" s="7">
        <f t="shared" si="1"/>
        <v>0</v>
      </c>
    </row>
    <row r="15" spans="1:9" ht="12.75">
      <c r="A15" s="8"/>
      <c r="B15" s="8"/>
      <c r="C15" s="9"/>
      <c r="D15" s="9"/>
      <c r="E15" s="9"/>
      <c r="F15" s="31">
        <f t="shared" si="0"/>
        <v>0</v>
      </c>
      <c r="G15" s="13"/>
      <c r="H15" s="9"/>
      <c r="I15" s="7">
        <f t="shared" si="1"/>
        <v>0</v>
      </c>
    </row>
    <row r="16" spans="1:9" ht="12.75">
      <c r="A16" s="8"/>
      <c r="B16" s="8"/>
      <c r="C16" s="9"/>
      <c r="D16" s="9"/>
      <c r="E16" s="9"/>
      <c r="F16" s="31">
        <f t="shared" si="0"/>
        <v>0</v>
      </c>
      <c r="G16" s="13"/>
      <c r="H16" s="9"/>
      <c r="I16" s="7">
        <f t="shared" si="1"/>
        <v>0</v>
      </c>
    </row>
    <row r="17" spans="1:9" ht="12.75">
      <c r="A17" s="8"/>
      <c r="B17" s="8"/>
      <c r="C17" s="9"/>
      <c r="D17" s="9"/>
      <c r="E17" s="9"/>
      <c r="F17" s="31">
        <f t="shared" si="0"/>
        <v>0</v>
      </c>
      <c r="G17" s="13"/>
      <c r="H17" s="9"/>
      <c r="I17" s="7">
        <f t="shared" si="1"/>
        <v>0</v>
      </c>
    </row>
    <row r="18" spans="1:9" ht="12.75">
      <c r="A18" s="8"/>
      <c r="B18" s="8"/>
      <c r="C18" s="9"/>
      <c r="D18" s="9"/>
      <c r="E18" s="9"/>
      <c r="F18" s="31">
        <f t="shared" si="0"/>
        <v>0</v>
      </c>
      <c r="G18" s="13"/>
      <c r="H18" s="9"/>
      <c r="I18" s="7">
        <f t="shared" si="1"/>
        <v>0</v>
      </c>
    </row>
    <row r="19" spans="1:9" ht="12.75">
      <c r="A19" s="8"/>
      <c r="B19" s="8"/>
      <c r="C19" s="9"/>
      <c r="D19" s="9"/>
      <c r="E19" s="9"/>
      <c r="F19" s="31">
        <f t="shared" si="0"/>
        <v>0</v>
      </c>
      <c r="G19" s="13"/>
      <c r="H19" s="9"/>
      <c r="I19" s="7">
        <f t="shared" si="1"/>
        <v>0</v>
      </c>
    </row>
    <row r="20" spans="1:9" ht="12.75">
      <c r="A20" s="8"/>
      <c r="B20" s="8"/>
      <c r="C20" s="9"/>
      <c r="D20" s="9"/>
      <c r="E20" s="9"/>
      <c r="F20" s="31">
        <f t="shared" si="0"/>
        <v>0</v>
      </c>
      <c r="G20" s="13"/>
      <c r="H20" s="9"/>
      <c r="I20" s="7">
        <f t="shared" si="1"/>
        <v>0</v>
      </c>
    </row>
    <row r="21" spans="1:9" ht="12.75">
      <c r="A21" s="8"/>
      <c r="B21" s="8"/>
      <c r="C21" s="9"/>
      <c r="D21" s="9"/>
      <c r="E21" s="9"/>
      <c r="F21" s="31">
        <f t="shared" si="0"/>
        <v>0</v>
      </c>
      <c r="G21" s="13"/>
      <c r="H21" s="9"/>
      <c r="I21" s="7">
        <f t="shared" si="1"/>
        <v>0</v>
      </c>
    </row>
    <row r="22" spans="1:9" ht="12.75">
      <c r="A22" s="8"/>
      <c r="B22" s="8"/>
      <c r="C22" s="9"/>
      <c r="D22" s="9"/>
      <c r="E22" s="9"/>
      <c r="F22" s="31">
        <f t="shared" si="0"/>
        <v>0</v>
      </c>
      <c r="G22" s="13"/>
      <c r="H22" s="9"/>
      <c r="I22" s="7">
        <f t="shared" si="1"/>
        <v>0</v>
      </c>
    </row>
    <row r="23" spans="1:9" ht="12.75">
      <c r="A23" s="8"/>
      <c r="B23" s="8"/>
      <c r="C23" s="9"/>
      <c r="D23" s="9"/>
      <c r="E23" s="9"/>
      <c r="F23" s="31">
        <f t="shared" si="0"/>
        <v>0</v>
      </c>
      <c r="G23" s="13"/>
      <c r="H23" s="9"/>
      <c r="I23" s="7">
        <f t="shared" si="1"/>
        <v>0</v>
      </c>
    </row>
    <row r="24" spans="1:9" ht="12.75">
      <c r="A24" s="8"/>
      <c r="B24" s="8"/>
      <c r="C24" s="9"/>
      <c r="D24" s="9"/>
      <c r="E24" s="9"/>
      <c r="F24" s="31">
        <f t="shared" si="0"/>
        <v>0</v>
      </c>
      <c r="G24" s="13"/>
      <c r="H24" s="9"/>
      <c r="I24" s="7">
        <f t="shared" si="1"/>
        <v>0</v>
      </c>
    </row>
    <row r="25" spans="1:9" ht="12.75">
      <c r="A25" s="8"/>
      <c r="B25" s="8"/>
      <c r="C25" s="9"/>
      <c r="D25" s="9"/>
      <c r="E25" s="9"/>
      <c r="F25" s="31">
        <f t="shared" si="0"/>
        <v>0</v>
      </c>
      <c r="G25" s="13"/>
      <c r="H25" s="9"/>
      <c r="I25" s="7">
        <f t="shared" si="1"/>
        <v>0</v>
      </c>
    </row>
    <row r="26" spans="1:9" ht="12.75">
      <c r="A26" s="8"/>
      <c r="B26" s="8"/>
      <c r="C26" s="9"/>
      <c r="D26" s="9"/>
      <c r="E26" s="9"/>
      <c r="F26" s="31">
        <f t="shared" si="0"/>
        <v>0</v>
      </c>
      <c r="G26" s="13"/>
      <c r="H26" s="9"/>
      <c r="I26" s="7">
        <f t="shared" si="1"/>
        <v>0</v>
      </c>
    </row>
    <row r="27" spans="1:9" ht="25.5">
      <c r="A27" s="16"/>
      <c r="B27" s="15"/>
      <c r="C27" s="12"/>
      <c r="D27" s="6" t="s">
        <v>12</v>
      </c>
      <c r="E27" s="26">
        <f>SUM(E8:E26)</f>
        <v>270</v>
      </c>
      <c r="F27" s="32">
        <f>SUM(F8:F26)</f>
        <v>1350</v>
      </c>
      <c r="G27" s="30"/>
      <c r="H27" s="29"/>
      <c r="I27" s="27">
        <f>SUM(I8:I26)</f>
        <v>60</v>
      </c>
    </row>
    <row r="28" spans="1:9" ht="12.75">
      <c r="A28" s="14"/>
      <c r="B28" s="80" t="s">
        <v>53</v>
      </c>
      <c r="C28" s="80"/>
      <c r="D28" s="80"/>
      <c r="E28" s="80"/>
      <c r="F28" s="42">
        <f>(F27+I27)/60</f>
        <v>23.5</v>
      </c>
      <c r="G28" s="16"/>
      <c r="H28" s="17"/>
      <c r="I28" s="18"/>
    </row>
    <row r="29" spans="1:9" ht="18">
      <c r="A29" s="19"/>
      <c r="B29" s="15"/>
      <c r="C29" s="12"/>
      <c r="D29" s="65" t="s">
        <v>13</v>
      </c>
      <c r="E29" s="66"/>
      <c r="F29" s="33" t="str">
        <f>IF(AND(F28&gt;=10,G5="Yes"),"PJ",IF(AND(F28&gt;=10,G5="No"),"PI",IF(AND(F28&lt;10,G5="Yes"),"PL",IF(AND(F28&lt;10,G5="No"),"PK"))))</f>
        <v>PI</v>
      </c>
      <c r="G29" s="19"/>
      <c r="H29" s="20"/>
      <c r="I29" s="21"/>
    </row>
    <row r="30" spans="1:9" ht="12.75">
      <c r="A30" s="2"/>
      <c r="B30" s="2"/>
      <c r="C30" s="2"/>
      <c r="D30" s="2"/>
      <c r="E30" s="2"/>
      <c r="F30" s="2"/>
      <c r="G30" s="11"/>
      <c r="H30" s="11"/>
      <c r="I30" s="11"/>
    </row>
    <row r="31" spans="1:9" ht="12.75">
      <c r="A31" s="71" t="s">
        <v>14</v>
      </c>
      <c r="B31" s="72"/>
      <c r="C31" s="47"/>
      <c r="D31" s="47"/>
      <c r="E31" s="47"/>
      <c r="F31" s="47"/>
      <c r="G31" s="48"/>
      <c r="H31" s="48"/>
      <c r="I31" s="48"/>
    </row>
    <row r="32" spans="1:9" ht="12.75">
      <c r="A32" s="45" t="s">
        <v>15</v>
      </c>
      <c r="B32" s="46"/>
      <c r="C32" s="49"/>
      <c r="D32" s="50"/>
      <c r="E32" s="50"/>
      <c r="F32" s="50"/>
      <c r="G32" s="51"/>
      <c r="H32" s="51"/>
      <c r="I32" s="52"/>
    </row>
  </sheetData>
  <sheetProtection/>
  <mergeCells count="18">
    <mergeCell ref="B28:E28"/>
    <mergeCell ref="A1:I1"/>
    <mergeCell ref="B2:C2"/>
    <mergeCell ref="D2:F2"/>
    <mergeCell ref="B3:C3"/>
    <mergeCell ref="D3:F3"/>
    <mergeCell ref="B4:C4"/>
    <mergeCell ref="D4:H4"/>
    <mergeCell ref="D29:E29"/>
    <mergeCell ref="A31:B31"/>
    <mergeCell ref="C31:I31"/>
    <mergeCell ref="A32:B32"/>
    <mergeCell ref="C32:I32"/>
    <mergeCell ref="B5:C5"/>
    <mergeCell ref="D5:F6"/>
    <mergeCell ref="G5:G6"/>
    <mergeCell ref="H5:H6"/>
    <mergeCell ref="B6:C6"/>
  </mergeCells>
  <dataValidations count="1">
    <dataValidation type="list" allowBlank="1" showInputMessage="1" showErrorMessage="1" sqref="G5:G6">
      <formula1>"Yes,No"</formula1>
    </dataValidation>
  </dataValidations>
  <printOptions gridLines="1" horizontalCentered="1" verticalCentered="1"/>
  <pageMargins left="0" right="0" top="0" bottom="0.5" header="0.5" footer="0.5"/>
  <pageSetup fitToHeight="1" fitToWidth="1" horizontalDpi="600" verticalDpi="600" orientation="landscape" r:id="rId2"/>
  <headerFooter alignWithMargins="0">
    <oddFooter>&amp;LMS Department of Education&amp;COffice Of Special Education&amp;R02/20/2007</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23"/>
  <sheetViews>
    <sheetView zoomScale="75" zoomScaleNormal="75" zoomScalePageLayoutView="0" workbookViewId="0" topLeftCell="A7">
      <selection activeCell="A14" sqref="A14"/>
    </sheetView>
  </sheetViews>
  <sheetFormatPr defaultColWidth="8.8515625" defaultRowHeight="12.75"/>
  <cols>
    <col min="1" max="1" width="144.140625" style="41" customWidth="1"/>
  </cols>
  <sheetData>
    <row r="1" ht="18">
      <c r="A1" s="36" t="s">
        <v>47</v>
      </c>
    </row>
    <row r="2" ht="6.75" customHeight="1"/>
    <row r="3" ht="82.5" customHeight="1">
      <c r="A3" s="37" t="s">
        <v>39</v>
      </c>
    </row>
    <row r="4" ht="6.75" customHeight="1">
      <c r="A4" s="37"/>
    </row>
    <row r="5" spans="1:7" ht="15.75">
      <c r="A5" s="38" t="s">
        <v>18</v>
      </c>
      <c r="B5" s="5"/>
      <c r="C5" s="5"/>
      <c r="D5" s="5"/>
      <c r="E5" s="5"/>
      <c r="F5" s="5"/>
      <c r="G5" s="5"/>
    </row>
    <row r="6" spans="1:7" ht="17.25">
      <c r="A6" s="38" t="s">
        <v>19</v>
      </c>
      <c r="B6" s="34"/>
      <c r="C6" s="34"/>
      <c r="D6" s="5"/>
      <c r="E6" s="5"/>
      <c r="F6" s="5"/>
      <c r="G6" s="5"/>
    </row>
    <row r="7" spans="1:7" ht="17.25">
      <c r="A7" s="38" t="s">
        <v>20</v>
      </c>
      <c r="B7" s="34"/>
      <c r="C7" s="34"/>
      <c r="D7" s="5"/>
      <c r="E7" s="5"/>
      <c r="F7" s="5"/>
      <c r="G7" s="5"/>
    </row>
    <row r="8" spans="1:7" ht="15.75">
      <c r="A8" s="38" t="s">
        <v>21</v>
      </c>
      <c r="B8" s="5"/>
      <c r="C8" s="5"/>
      <c r="D8" s="5"/>
      <c r="E8" s="5"/>
      <c r="F8" s="5"/>
      <c r="G8" s="5"/>
    </row>
    <row r="9" spans="1:7" ht="15.75">
      <c r="A9" s="38" t="s">
        <v>22</v>
      </c>
      <c r="B9" s="5"/>
      <c r="C9" s="5"/>
      <c r="D9" s="5"/>
      <c r="E9" s="5"/>
      <c r="F9" s="5"/>
      <c r="G9" s="5"/>
    </row>
    <row r="10" ht="18.75" customHeight="1">
      <c r="A10" s="39" t="s">
        <v>23</v>
      </c>
    </row>
    <row r="11" ht="30.75">
      <c r="A11" s="39" t="s">
        <v>50</v>
      </c>
    </row>
    <row r="12" ht="30.75">
      <c r="A12" s="39" t="s">
        <v>35</v>
      </c>
    </row>
    <row r="13" ht="15.75">
      <c r="A13" s="39" t="s">
        <v>24</v>
      </c>
    </row>
    <row r="14" ht="30.75">
      <c r="A14" s="39" t="s">
        <v>25</v>
      </c>
    </row>
    <row r="15" ht="30.75">
      <c r="A15" s="39" t="s">
        <v>37</v>
      </c>
    </row>
    <row r="16" ht="30.75">
      <c r="A16" s="39" t="s">
        <v>26</v>
      </c>
    </row>
    <row r="17" ht="30.75">
      <c r="A17" s="40" t="s">
        <v>27</v>
      </c>
    </row>
    <row r="18" ht="18.75" customHeight="1">
      <c r="A18" s="39" t="s">
        <v>28</v>
      </c>
    </row>
    <row r="19" ht="30.75">
      <c r="A19" s="39" t="s">
        <v>29</v>
      </c>
    </row>
    <row r="20" s="35" customFormat="1" ht="45.75">
      <c r="A20" s="40" t="s">
        <v>38</v>
      </c>
    </row>
    <row r="21" s="35" customFormat="1" ht="37.5" customHeight="1">
      <c r="A21" s="40" t="s">
        <v>36</v>
      </c>
    </row>
    <row r="22" s="35" customFormat="1" ht="43.5" customHeight="1">
      <c r="A22" s="40" t="s">
        <v>51</v>
      </c>
    </row>
    <row r="23" s="35" customFormat="1" ht="79.5" customHeight="1">
      <c r="A23" s="40" t="s">
        <v>52</v>
      </c>
    </row>
  </sheetData>
  <sheetProtection/>
  <printOptions gridLines="1" horizontalCentered="1" verticalCentered="1"/>
  <pageMargins left="0" right="0" top="0" bottom="0.6" header="0.5" footer="0.4"/>
  <pageSetup fitToHeight="1" fitToWidth="1" horizontalDpi="600" verticalDpi="600" orientation="landscape" r:id="rId1"/>
  <headerFooter alignWithMargins="0">
    <oddFooter>&amp;LMS Department of Education&amp;COffice Of Special Education&amp;R02/20/2007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Mississippi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Ellen Burnham</dc:creator>
  <cp:keywords/>
  <dc:description/>
  <cp:lastModifiedBy>ddonovan</cp:lastModifiedBy>
  <cp:lastPrinted>2010-07-20T20:00:44Z</cp:lastPrinted>
  <dcterms:created xsi:type="dcterms:W3CDTF">2007-02-12T20:54:58Z</dcterms:created>
  <dcterms:modified xsi:type="dcterms:W3CDTF">2010-08-23T18:54:42Z</dcterms:modified>
  <cp:category/>
  <cp:version/>
  <cp:contentType/>
  <cp:contentStatus/>
</cp:coreProperties>
</file>